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e\Documents\Mtc Admin\Assets\"/>
    </mc:Choice>
  </mc:AlternateContent>
  <bookViews>
    <workbookView xWindow="0" yWindow="0" windowWidth="28800" windowHeight="12435"/>
  </bookViews>
  <sheets>
    <sheet name="2324 " sheetId="11" r:id="rId1"/>
    <sheet name="2223" sheetId="7" r:id="rId2"/>
    <sheet name="2122 restated" sheetId="1" r:id="rId3"/>
    <sheet name="Asset List original" sheetId="8" r:id="rId4"/>
    <sheet name="Festive Lighting" sheetId="5" r:id="rId5"/>
    <sheet name="Seating " sheetId="2" r:id="rId6"/>
    <sheet name="Planters" sheetId="3" r:id="rId7"/>
    <sheet name="Bins" sheetId="4" r:id="rId8"/>
    <sheet name="Machinery" sheetId="9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0" i="11" l="1"/>
  <c r="D6" i="11" l="1"/>
  <c r="D2" i="11" s="1"/>
  <c r="E2" i="11"/>
  <c r="D7" i="7"/>
  <c r="D7" i="1"/>
  <c r="D2" i="1" s="1"/>
  <c r="D1" i="9"/>
  <c r="D3" i="9"/>
  <c r="D29" i="8"/>
  <c r="D54" i="8"/>
  <c r="D70" i="8"/>
  <c r="D108" i="8"/>
  <c r="E1" i="11" l="1"/>
  <c r="E2" i="7"/>
  <c r="D2" i="7"/>
  <c r="E1" i="7" s="1"/>
  <c r="E2" i="1"/>
  <c r="E1" i="1" s="1"/>
</calcChain>
</file>

<file path=xl/sharedStrings.xml><?xml version="1.0" encoding="utf-8"?>
<sst xmlns="http://schemas.openxmlformats.org/spreadsheetml/2006/main" count="866" uniqueCount="197">
  <si>
    <t>£</t>
  </si>
  <si>
    <t>Earlier additions</t>
  </si>
  <si>
    <t>Tractor</t>
  </si>
  <si>
    <t>Computer &amp; software</t>
  </si>
  <si>
    <t>Machinery</t>
  </si>
  <si>
    <t>War memorial</t>
  </si>
  <si>
    <t>Cemeteries 2@ 1</t>
  </si>
  <si>
    <t>Play area</t>
  </si>
  <si>
    <t>Trailer</t>
  </si>
  <si>
    <t>15/16</t>
  </si>
  <si>
    <t>Dog waste bins</t>
  </si>
  <si>
    <t>16/17</t>
  </si>
  <si>
    <t>war  memorial site</t>
  </si>
  <si>
    <t>Earlier disposals</t>
  </si>
  <si>
    <t>17/18 additions</t>
  </si>
  <si>
    <t>play equipment</t>
  </si>
  <si>
    <t>adult gym</t>
  </si>
  <si>
    <t>flood pump</t>
  </si>
  <si>
    <t>Box 9 Annual Return</t>
  </si>
  <si>
    <t>Insurance valuation @ 2010/11</t>
  </si>
  <si>
    <t>14/15</t>
  </si>
  <si>
    <t>26 seats @ 1</t>
  </si>
  <si>
    <t>18/19 additions</t>
  </si>
  <si>
    <t>war memorial planters</t>
  </si>
  <si>
    <t>2 x desks and chairs</t>
  </si>
  <si>
    <t>2 x computer monitors</t>
  </si>
  <si>
    <t xml:space="preserve">19/20 additions </t>
  </si>
  <si>
    <t>Projector</t>
  </si>
  <si>
    <t>Drying Cabinet</t>
  </si>
  <si>
    <t>Heritage Bins Castlegate</t>
  </si>
  <si>
    <t>Steel Racehorse</t>
  </si>
  <si>
    <t>Metal Basket Trees x 2 &amp; 12 Baskets</t>
  </si>
  <si>
    <t>Grey Street Furniture</t>
  </si>
  <si>
    <t>Leaf Blower</t>
  </si>
  <si>
    <t>Christmas Lights</t>
  </si>
  <si>
    <t>Market Place Barrels x 8</t>
  </si>
  <si>
    <t>Royal Oak Old Malton Barrels x 3</t>
  </si>
  <si>
    <t>Royal Oak Old Malton Planters x 3</t>
  </si>
  <si>
    <t>Yorkersgate Planters x 4</t>
  </si>
  <si>
    <t>Wheelgate Planters x 2</t>
  </si>
  <si>
    <t>Old Maltongate Planters x 3</t>
  </si>
  <si>
    <t>Castlegate Planters x 2</t>
  </si>
  <si>
    <t xml:space="preserve">Playdale Play Equipment </t>
  </si>
  <si>
    <t>Hertage Bin Highfield Road</t>
  </si>
  <si>
    <t>Highfield Road Planters x 3</t>
  </si>
  <si>
    <t xml:space="preserve">Box 9 Annual Return </t>
  </si>
  <si>
    <t>LSW Boardwalk &amp; Bridge</t>
  </si>
  <si>
    <t>Blinds</t>
  </si>
  <si>
    <t>Steel Sparrow</t>
  </si>
  <si>
    <t>20/21 additions</t>
  </si>
  <si>
    <t>Middlecave Road Bin</t>
  </si>
  <si>
    <t>New Malton Cemetery Name Plaques</t>
  </si>
  <si>
    <t>Chapel Furniture</t>
  </si>
  <si>
    <t>Yorkersgate Planter</t>
  </si>
  <si>
    <t>Dog Waste Bin - Rainbow Equine Hopsital</t>
  </si>
  <si>
    <t>2 x Two Tier Planters - Outside Milton Rooms</t>
  </si>
  <si>
    <t>Festive Lights</t>
  </si>
  <si>
    <t>Kawasaki Mule Utility Vehicle</t>
  </si>
  <si>
    <t>Cemetery Workshop</t>
  </si>
  <si>
    <t>2022/23 additions</t>
  </si>
  <si>
    <t>Union Jack Bunting</t>
  </si>
  <si>
    <t>John Deer Tractor</t>
  </si>
  <si>
    <t>Tripod Screen</t>
  </si>
  <si>
    <t>Ryetec Chipper</t>
  </si>
  <si>
    <t>Chapel Brass</t>
  </si>
  <si>
    <t>Dog Bin</t>
  </si>
  <si>
    <t>Red Bin Rainbow Lane Play Area</t>
  </si>
  <si>
    <t>ASSET REGISTER 22/23 ANNUAL RETURN</t>
  </si>
  <si>
    <t>2 x Tiered Planters</t>
  </si>
  <si>
    <t>Festive Lighting</t>
  </si>
  <si>
    <t>Clocking In Machine</t>
  </si>
  <si>
    <t>Location</t>
  </si>
  <si>
    <t xml:space="preserve">New Malton Cemetery </t>
  </si>
  <si>
    <t>Town</t>
  </si>
  <si>
    <t xml:space="preserve">Emma Stothard </t>
  </si>
  <si>
    <t>Sheep Sculpture</t>
  </si>
  <si>
    <t>Exhibition Display Board</t>
  </si>
  <si>
    <t xml:space="preserve">MTC Office </t>
  </si>
  <si>
    <t>Yorkersgate</t>
  </si>
  <si>
    <t xml:space="preserve">Wood Planter </t>
  </si>
  <si>
    <t>Orchard Fields</t>
  </si>
  <si>
    <t xml:space="preserve">Information Boards x 5 </t>
  </si>
  <si>
    <t xml:space="preserve">Chainsaw </t>
  </si>
  <si>
    <t>Cycle Stands x 2</t>
  </si>
  <si>
    <t>Market Place</t>
  </si>
  <si>
    <t xml:space="preserve">Festive Lighting </t>
  </si>
  <si>
    <t xml:space="preserve">Town </t>
  </si>
  <si>
    <t>Old Maltongate &amp; Outside Hoppers</t>
  </si>
  <si>
    <t>Memorial Bench x 2</t>
  </si>
  <si>
    <t>Cemetery Gates</t>
  </si>
  <si>
    <t xml:space="preserve">Pasture Lane Entrance of New Malton Cemetery </t>
  </si>
  <si>
    <t>laptops x 2</t>
  </si>
  <si>
    <t>13/14 &amp; earlier</t>
  </si>
  <si>
    <t xml:space="preserve">Printer </t>
  </si>
  <si>
    <t xml:space="preserve">Chapel Bell </t>
  </si>
  <si>
    <t>New Malton Cemetery Chapel Arch</t>
  </si>
  <si>
    <t>Clerk Laptop</t>
  </si>
  <si>
    <t xml:space="preserve">Clerks Home </t>
  </si>
  <si>
    <t xml:space="preserve">Litter Bin </t>
  </si>
  <si>
    <t>Wheelgate</t>
  </si>
  <si>
    <t>Gazebo &amp; Weights</t>
  </si>
  <si>
    <t xml:space="preserve">Shepherdess sculpture </t>
  </si>
  <si>
    <t xml:space="preserve">Broughton Rise </t>
  </si>
  <si>
    <t>Mushroom Seats</t>
  </si>
  <si>
    <t>MTC Office</t>
  </si>
  <si>
    <t>Old Malton &amp; Princess Road</t>
  </si>
  <si>
    <t>See Bench tab</t>
  </si>
  <si>
    <t xml:space="preserve">Rainbow Lane </t>
  </si>
  <si>
    <t>See Bin tab</t>
  </si>
  <si>
    <t>Rainbow Lane Play Area</t>
  </si>
  <si>
    <t>RDC Depot Showfield Lane</t>
  </si>
  <si>
    <t>Clerk &amp; Deputy Clerk Home</t>
  </si>
  <si>
    <t xml:space="preserve">War Memorial Yorkersgate </t>
  </si>
  <si>
    <t>Castlegate (see tab)</t>
  </si>
  <si>
    <t>Sparrows Nest (see tab)</t>
  </si>
  <si>
    <t>Heritage Bin Sparrows Nest</t>
  </si>
  <si>
    <t>Highfield Road (see tab)</t>
  </si>
  <si>
    <t>Broughton Manor &amp; Pasture Lane</t>
  </si>
  <si>
    <t xml:space="preserve">Broughton Manor    </t>
  </si>
  <si>
    <t>Various (see tab)</t>
  </si>
  <si>
    <t xml:space="preserve">New Malton Cemeter </t>
  </si>
  <si>
    <t xml:space="preserve">Royal Oak, Old Malton </t>
  </si>
  <si>
    <t>Peasey Hills Road</t>
  </si>
  <si>
    <t>Stone Trough Planter Amberol x 1</t>
  </si>
  <si>
    <t>Yorkersgate Planters (see tab)</t>
  </si>
  <si>
    <t>Wheelgate Planters (see tab)</t>
  </si>
  <si>
    <t>Old Maltongate (see tab)</t>
  </si>
  <si>
    <t>Castlegate Planters (see tab)</t>
  </si>
  <si>
    <t>Lady Spring Wood</t>
  </si>
  <si>
    <t>Market Place &amp; York Road (see tab)</t>
  </si>
  <si>
    <t xml:space="preserve">Window Boxes </t>
  </si>
  <si>
    <t xml:space="preserve">York Road &amp; Old Malton </t>
  </si>
  <si>
    <t xml:space="preserve">Vehicle Activated Sign x 2 </t>
  </si>
  <si>
    <t>Middlecave Road</t>
  </si>
  <si>
    <t xml:space="preserve">Stone Pillows Princess Road </t>
  </si>
  <si>
    <t>New Malton Cemetery Chapel</t>
  </si>
  <si>
    <t>Rainbow Lane Equine Centre</t>
  </si>
  <si>
    <t>Yorkersgate  (see tab)</t>
  </si>
  <si>
    <t>Outside Milton Rooms (see tab)</t>
  </si>
  <si>
    <t>Town (see tab)</t>
  </si>
  <si>
    <t xml:space="preserve">Inclusive Play Equipment </t>
  </si>
  <si>
    <t xml:space="preserve">Greenhouse </t>
  </si>
  <si>
    <t>Milton Rooms</t>
  </si>
  <si>
    <t>Horsemarket Road (see tab)</t>
  </si>
  <si>
    <t>Market Place &amp; The Mount</t>
  </si>
  <si>
    <t xml:space="preserve">Planters </t>
  </si>
  <si>
    <t>New Malton Cemetery Shed</t>
  </si>
  <si>
    <t>New Malton Cemetery Workshop</t>
  </si>
  <si>
    <t>Newbiggin (see tab)</t>
  </si>
  <si>
    <t>New Malton Cemetery Princess Road Entrance</t>
  </si>
  <si>
    <t>See tab</t>
  </si>
  <si>
    <t xml:space="preserve">Sculpture </t>
  </si>
  <si>
    <t xml:space="preserve">Defibrillator </t>
  </si>
  <si>
    <t xml:space="preserve">New Malton Cemetery Chapel   </t>
  </si>
  <si>
    <t>Disposed June 2021</t>
  </si>
  <si>
    <t>Disposed Jan 23</t>
  </si>
  <si>
    <t>Date Aquired</t>
  </si>
  <si>
    <t>Purchase Price</t>
  </si>
  <si>
    <t>Insurance Value</t>
  </si>
  <si>
    <t>Desc</t>
  </si>
  <si>
    <t>17/18</t>
  </si>
  <si>
    <t>18/19</t>
  </si>
  <si>
    <t>19/20</t>
  </si>
  <si>
    <t>20/21</t>
  </si>
  <si>
    <t>22/23</t>
  </si>
  <si>
    <t>original value 9100 less 3980 disposed 14/15</t>
  </si>
  <si>
    <t>needs inventry - to sort</t>
  </si>
  <si>
    <t>a</t>
  </si>
  <si>
    <t>b</t>
  </si>
  <si>
    <t>c</t>
  </si>
  <si>
    <t>d</t>
  </si>
  <si>
    <t>date</t>
  </si>
  <si>
    <t>description</t>
  </si>
  <si>
    <t>insurance</t>
  </si>
  <si>
    <t>purchase price</t>
  </si>
  <si>
    <t>original lump -  original value 9100 less 3980 disposed 14/15</t>
  </si>
  <si>
    <t>ASSET REGISTER 23/24 ANNUAL RETURN</t>
  </si>
  <si>
    <t>Clerk &amp; Deputy Clerk Home - Disposed Jan 23</t>
  </si>
  <si>
    <t>???? Why was in cause confusion</t>
  </si>
  <si>
    <t>TOTAL</t>
  </si>
  <si>
    <t>Folding Table x 2</t>
  </si>
  <si>
    <t>LITE Remote Receivers</t>
  </si>
  <si>
    <t>Castlegate Bench &amp; Single Carver Chairs</t>
  </si>
  <si>
    <t>Castlegate</t>
  </si>
  <si>
    <t>Seating Locations</t>
  </si>
  <si>
    <t>1 x bench 2 x single carver chairs</t>
  </si>
  <si>
    <t>Castlegate Garden</t>
  </si>
  <si>
    <t>Date</t>
  </si>
  <si>
    <t>Item</t>
  </si>
  <si>
    <t>Net Cost</t>
  </si>
  <si>
    <t xml:space="preserve">LITE </t>
  </si>
  <si>
    <t>Memorial metal bench</t>
  </si>
  <si>
    <t>Old Malton Memorial Hall Verge</t>
  </si>
  <si>
    <t>1 x memorial black metal bench</t>
  </si>
  <si>
    <t>Old Malton War Memorial grass verge</t>
  </si>
  <si>
    <t>Hanging basket brackets</t>
  </si>
  <si>
    <t>Various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</si>
</sst>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0" fillId="0" borderId="0" xfId="0" quotePrefix="1"/>
    <xf numFmtId="0" fontId="1" fillId="0" borderId="1" xfId="0" applyFont="1" applyBorder="1"/>
    <xf numFmtId="17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7" fontId="0" fillId="0" borderId="0" xfId="0" applyNumberFormat="1" applyAlignment="1">
      <alignment horizontal="left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76" workbookViewId="0">
      <selection activeCell="D96" sqref="D96"/>
    </sheetView>
  </sheetViews>
  <sheetFormatPr defaultRowHeight="15" x14ac:dyDescent="0.25"/>
  <cols>
    <col min="1" max="1" width="14.5703125" style="12" customWidth="1"/>
    <col min="2" max="2" width="33.28515625" style="2" customWidth="1"/>
    <col min="3" max="3" width="28.140625" style="2" customWidth="1"/>
    <col min="4" max="4" width="18.85546875" style="2" bestFit="1" customWidth="1"/>
    <col min="5" max="5" width="20.85546875" bestFit="1" customWidth="1"/>
  </cols>
  <sheetData>
    <row r="1" spans="1:5" s="1" customFormat="1" ht="26.25" x14ac:dyDescent="0.4">
      <c r="A1" s="1" t="s">
        <v>176</v>
      </c>
      <c r="B1" s="10"/>
      <c r="C1" s="10"/>
      <c r="D1" s="10"/>
      <c r="E1" s="16">
        <f>SUM(D2:E2)</f>
        <v>1317722.74</v>
      </c>
    </row>
    <row r="2" spans="1:5" ht="26.25" x14ac:dyDescent="0.4">
      <c r="D2" s="16">
        <f>SUM(D5:D99)</f>
        <v>501213.74</v>
      </c>
      <c r="E2" s="2">
        <f>SUM(E4:E115)</f>
        <v>816509</v>
      </c>
    </row>
    <row r="3" spans="1:5" ht="30" x14ac:dyDescent="0.25">
      <c r="A3" s="12" t="s">
        <v>156</v>
      </c>
      <c r="B3" s="2" t="s">
        <v>159</v>
      </c>
      <c r="D3" s="2" t="s">
        <v>157</v>
      </c>
      <c r="E3" t="s">
        <v>158</v>
      </c>
    </row>
    <row r="4" spans="1:5" x14ac:dyDescent="0.25">
      <c r="B4" s="9" t="s">
        <v>178</v>
      </c>
      <c r="E4">
        <v>816509</v>
      </c>
    </row>
    <row r="5" spans="1:5" ht="17.25" customHeight="1" x14ac:dyDescent="0.25">
      <c r="A5" s="13" t="s">
        <v>20</v>
      </c>
      <c r="B5" s="2" t="s">
        <v>3</v>
      </c>
      <c r="D5">
        <v>850</v>
      </c>
    </row>
    <row r="6" spans="1:5" ht="17.25" customHeight="1" x14ac:dyDescent="0.25">
      <c r="A6" s="13"/>
      <c r="B6" s="2" t="s">
        <v>4</v>
      </c>
      <c r="D6" s="8">
        <f>9100-3980</f>
        <v>5120</v>
      </c>
    </row>
    <row r="7" spans="1:5" ht="17.25" customHeight="1" x14ac:dyDescent="0.25">
      <c r="A7" s="13"/>
      <c r="B7" s="2" t="s">
        <v>21</v>
      </c>
      <c r="D7">
        <v>26</v>
      </c>
    </row>
    <row r="8" spans="1:5" ht="17.25" customHeight="1" x14ac:dyDescent="0.25">
      <c r="A8" s="13" t="s">
        <v>92</v>
      </c>
      <c r="B8" s="2" t="s">
        <v>12</v>
      </c>
      <c r="D8">
        <v>1</v>
      </c>
    </row>
    <row r="9" spans="1:5" ht="17.25" customHeight="1" x14ac:dyDescent="0.25">
      <c r="A9" s="13"/>
      <c r="B9" s="2" t="s">
        <v>5</v>
      </c>
      <c r="D9">
        <v>1</v>
      </c>
    </row>
    <row r="10" spans="1:5" ht="17.25" customHeight="1" x14ac:dyDescent="0.25">
      <c r="A10" s="13"/>
      <c r="B10" s="2" t="s">
        <v>6</v>
      </c>
      <c r="D10">
        <v>2</v>
      </c>
    </row>
    <row r="11" spans="1:5" ht="17.25" customHeight="1" x14ac:dyDescent="0.25">
      <c r="A11" s="13"/>
      <c r="B11" s="2" t="s">
        <v>7</v>
      </c>
      <c r="D11">
        <v>1</v>
      </c>
    </row>
    <row r="12" spans="1:5" ht="17.25" customHeight="1" x14ac:dyDescent="0.25">
      <c r="A12" s="13" t="s">
        <v>9</v>
      </c>
      <c r="B12" s="2" t="s">
        <v>8</v>
      </c>
      <c r="D12">
        <v>1910</v>
      </c>
    </row>
    <row r="13" spans="1:5" ht="17.25" customHeight="1" x14ac:dyDescent="0.25">
      <c r="A13" s="13" t="s">
        <v>11</v>
      </c>
      <c r="B13" s="2" t="s">
        <v>10</v>
      </c>
      <c r="D13">
        <v>361</v>
      </c>
    </row>
    <row r="14" spans="1:5" x14ac:dyDescent="0.25">
      <c r="A14" s="12" t="s">
        <v>160</v>
      </c>
      <c r="B14" s="2" t="s">
        <v>15</v>
      </c>
      <c r="C14" t="s">
        <v>109</v>
      </c>
      <c r="D14">
        <v>83000</v>
      </c>
    </row>
    <row r="15" spans="1:5" x14ac:dyDescent="0.25">
      <c r="A15" s="12" t="s">
        <v>160</v>
      </c>
      <c r="B15" s="2" t="s">
        <v>16</v>
      </c>
      <c r="C15" t="s">
        <v>109</v>
      </c>
      <c r="D15">
        <v>10000</v>
      </c>
    </row>
    <row r="16" spans="1:5" x14ac:dyDescent="0.25">
      <c r="A16" s="12" t="s">
        <v>160</v>
      </c>
      <c r="B16" s="2" t="s">
        <v>17</v>
      </c>
      <c r="C16" t="s">
        <v>110</v>
      </c>
      <c r="D16">
        <v>17000</v>
      </c>
    </row>
    <row r="17" spans="1:4" s="1" customFormat="1" x14ac:dyDescent="0.25">
      <c r="A17" s="12" t="s">
        <v>161</v>
      </c>
      <c r="B17" s="2" t="s">
        <v>15</v>
      </c>
      <c r="C17" t="s">
        <v>109</v>
      </c>
      <c r="D17">
        <v>37000</v>
      </c>
    </row>
    <row r="18" spans="1:4" x14ac:dyDescent="0.25">
      <c r="A18" s="12" t="s">
        <v>161</v>
      </c>
      <c r="B18" s="2" t="s">
        <v>23</v>
      </c>
      <c r="C18" t="s">
        <v>112</v>
      </c>
      <c r="D18">
        <v>600</v>
      </c>
    </row>
    <row r="19" spans="1:4" x14ac:dyDescent="0.25">
      <c r="A19" s="12" t="s">
        <v>161</v>
      </c>
      <c r="B19" s="2" t="s">
        <v>24</v>
      </c>
      <c r="C19" t="s">
        <v>104</v>
      </c>
      <c r="D19">
        <v>1000</v>
      </c>
    </row>
    <row r="20" spans="1:4" x14ac:dyDescent="0.25">
      <c r="A20" s="12" t="s">
        <v>161</v>
      </c>
      <c r="B20" s="2" t="s">
        <v>25</v>
      </c>
      <c r="C20" t="s">
        <v>104</v>
      </c>
      <c r="D20">
        <v>200</v>
      </c>
    </row>
    <row r="21" spans="1:4" x14ac:dyDescent="0.25">
      <c r="A21" s="12" t="s">
        <v>162</v>
      </c>
      <c r="B21" s="2" t="s">
        <v>28</v>
      </c>
      <c r="C21" t="s">
        <v>72</v>
      </c>
      <c r="D21">
        <v>885</v>
      </c>
    </row>
    <row r="22" spans="1:4" x14ac:dyDescent="0.25">
      <c r="A22" s="12" t="s">
        <v>162</v>
      </c>
      <c r="B22" s="2" t="s">
        <v>29</v>
      </c>
      <c r="C22" t="s">
        <v>113</v>
      </c>
      <c r="D22" s="3">
        <v>157</v>
      </c>
    </row>
    <row r="23" spans="1:4" s="1" customFormat="1" x14ac:dyDescent="0.25">
      <c r="A23" s="12" t="s">
        <v>162</v>
      </c>
      <c r="B23" s="2" t="s">
        <v>115</v>
      </c>
      <c r="C23" t="s">
        <v>114</v>
      </c>
      <c r="D23" s="3">
        <v>157</v>
      </c>
    </row>
    <row r="24" spans="1:4" x14ac:dyDescent="0.25">
      <c r="A24" s="12" t="s">
        <v>162</v>
      </c>
      <c r="B24" s="2" t="s">
        <v>43</v>
      </c>
      <c r="C24" t="s">
        <v>116</v>
      </c>
      <c r="D24" s="3">
        <v>207</v>
      </c>
    </row>
    <row r="25" spans="1:4" x14ac:dyDescent="0.25">
      <c r="A25" s="12" t="s">
        <v>162</v>
      </c>
      <c r="B25" s="2" t="s">
        <v>47</v>
      </c>
      <c r="C25" t="s">
        <v>104</v>
      </c>
      <c r="D25" s="3">
        <v>223.34</v>
      </c>
    </row>
    <row r="26" spans="1:4" x14ac:dyDescent="0.25">
      <c r="A26" s="12" t="s">
        <v>162</v>
      </c>
      <c r="B26" s="2" t="s">
        <v>30</v>
      </c>
      <c r="C26" t="s">
        <v>118</v>
      </c>
      <c r="D26" s="3">
        <v>4740</v>
      </c>
    </row>
    <row r="27" spans="1:4" x14ac:dyDescent="0.25">
      <c r="A27" s="12" t="s">
        <v>162</v>
      </c>
      <c r="B27" s="2" t="s">
        <v>31</v>
      </c>
      <c r="C27" t="s">
        <v>117</v>
      </c>
      <c r="D27" s="3">
        <v>2315</v>
      </c>
    </row>
    <row r="28" spans="1:4" x14ac:dyDescent="0.25">
      <c r="A28" s="12" t="s">
        <v>162</v>
      </c>
      <c r="B28" s="2" t="s">
        <v>32</v>
      </c>
      <c r="C28" t="s">
        <v>119</v>
      </c>
      <c r="D28" s="3">
        <v>1492</v>
      </c>
    </row>
    <row r="29" spans="1:4" s="1" customFormat="1" x14ac:dyDescent="0.25">
      <c r="A29" s="12" t="s">
        <v>162</v>
      </c>
      <c r="B29" s="2" t="s">
        <v>33</v>
      </c>
      <c r="C29" t="s">
        <v>120</v>
      </c>
      <c r="D29" s="3">
        <v>404</v>
      </c>
    </row>
    <row r="30" spans="1:4" x14ac:dyDescent="0.25">
      <c r="A30" s="12" t="s">
        <v>162</v>
      </c>
      <c r="B30" s="2" t="s">
        <v>34</v>
      </c>
      <c r="C30" t="s">
        <v>119</v>
      </c>
      <c r="D30" s="3">
        <v>21972</v>
      </c>
    </row>
    <row r="31" spans="1:4" x14ac:dyDescent="0.25">
      <c r="A31" s="12" t="s">
        <v>162</v>
      </c>
      <c r="B31" s="2" t="s">
        <v>35</v>
      </c>
      <c r="C31" t="s">
        <v>119</v>
      </c>
      <c r="D31" s="3">
        <v>160</v>
      </c>
    </row>
    <row r="32" spans="1:4" x14ac:dyDescent="0.25">
      <c r="A32" s="12" t="s">
        <v>162</v>
      </c>
      <c r="B32" s="2" t="s">
        <v>123</v>
      </c>
      <c r="C32" t="s">
        <v>122</v>
      </c>
      <c r="D32" s="3">
        <v>200</v>
      </c>
    </row>
    <row r="33" spans="1:4" x14ac:dyDescent="0.25">
      <c r="A33" s="12" t="s">
        <v>162</v>
      </c>
      <c r="B33" s="2" t="s">
        <v>36</v>
      </c>
      <c r="C33" t="s">
        <v>121</v>
      </c>
      <c r="D33" s="3">
        <v>60</v>
      </c>
    </row>
    <row r="34" spans="1:4" x14ac:dyDescent="0.25">
      <c r="A34" s="12" t="s">
        <v>162</v>
      </c>
      <c r="B34" s="2" t="s">
        <v>37</v>
      </c>
      <c r="C34" t="s">
        <v>121</v>
      </c>
      <c r="D34" s="3">
        <v>600</v>
      </c>
    </row>
    <row r="35" spans="1:4" x14ac:dyDescent="0.25">
      <c r="A35" s="12" t="s">
        <v>162</v>
      </c>
      <c r="B35" s="2" t="s">
        <v>44</v>
      </c>
      <c r="C35" t="s">
        <v>116</v>
      </c>
      <c r="D35" s="3">
        <v>600</v>
      </c>
    </row>
    <row r="36" spans="1:4" x14ac:dyDescent="0.25">
      <c r="A36" s="12" t="s">
        <v>162</v>
      </c>
      <c r="B36" s="2" t="s">
        <v>38</v>
      </c>
      <c r="C36" t="s">
        <v>124</v>
      </c>
      <c r="D36" s="3">
        <v>800</v>
      </c>
    </row>
    <row r="37" spans="1:4" x14ac:dyDescent="0.25">
      <c r="A37" s="12" t="s">
        <v>162</v>
      </c>
      <c r="B37" s="2" t="s">
        <v>39</v>
      </c>
      <c r="C37" t="s">
        <v>125</v>
      </c>
      <c r="D37" s="3">
        <v>500</v>
      </c>
    </row>
    <row r="38" spans="1:4" x14ac:dyDescent="0.25">
      <c r="A38" s="12" t="s">
        <v>162</v>
      </c>
      <c r="B38" s="2" t="s">
        <v>40</v>
      </c>
      <c r="C38" t="s">
        <v>126</v>
      </c>
      <c r="D38" s="3">
        <v>750</v>
      </c>
    </row>
    <row r="39" spans="1:4" x14ac:dyDescent="0.25">
      <c r="A39" s="12" t="s">
        <v>162</v>
      </c>
      <c r="B39" s="2" t="s">
        <v>41</v>
      </c>
      <c r="C39" t="s">
        <v>127</v>
      </c>
      <c r="D39" s="3">
        <v>500</v>
      </c>
    </row>
    <row r="40" spans="1:4" x14ac:dyDescent="0.25">
      <c r="A40" s="12" t="s">
        <v>162</v>
      </c>
      <c r="B40" s="2" t="s">
        <v>27</v>
      </c>
      <c r="C40" t="s">
        <v>104</v>
      </c>
      <c r="D40" s="3">
        <v>600</v>
      </c>
    </row>
    <row r="41" spans="1:4" ht="18.75" customHeight="1" x14ac:dyDescent="0.25">
      <c r="A41" s="12" t="s">
        <v>162</v>
      </c>
      <c r="B41" s="2" t="s">
        <v>46</v>
      </c>
      <c r="C41" t="s">
        <v>128</v>
      </c>
      <c r="D41" s="3">
        <v>1</v>
      </c>
    </row>
    <row r="42" spans="1:4" ht="18.75" customHeight="1" x14ac:dyDescent="0.25">
      <c r="A42" s="12" t="s">
        <v>162</v>
      </c>
      <c r="B42" s="2" t="s">
        <v>48</v>
      </c>
      <c r="C42" t="s">
        <v>114</v>
      </c>
      <c r="D42" s="3">
        <v>1000</v>
      </c>
    </row>
    <row r="43" spans="1:4" ht="18.75" customHeight="1" x14ac:dyDescent="0.25">
      <c r="A43" s="12" t="s">
        <v>162</v>
      </c>
      <c r="B43" s="2" t="s">
        <v>42</v>
      </c>
      <c r="C43" t="s">
        <v>109</v>
      </c>
      <c r="D43" s="3">
        <v>27807</v>
      </c>
    </row>
    <row r="44" spans="1:4" x14ac:dyDescent="0.25">
      <c r="A44" s="12" t="s">
        <v>163</v>
      </c>
      <c r="B44" s="2" t="s">
        <v>130</v>
      </c>
      <c r="C44" t="s">
        <v>129</v>
      </c>
      <c r="D44" s="3">
        <v>800</v>
      </c>
    </row>
    <row r="45" spans="1:4" x14ac:dyDescent="0.25">
      <c r="A45" s="12" t="s">
        <v>163</v>
      </c>
      <c r="B45" s="2" t="s">
        <v>132</v>
      </c>
      <c r="C45" t="s">
        <v>131</v>
      </c>
      <c r="D45">
        <v>7460</v>
      </c>
    </row>
    <row r="46" spans="1:4" x14ac:dyDescent="0.25">
      <c r="A46" s="12" t="s">
        <v>163</v>
      </c>
      <c r="B46" s="2" t="s">
        <v>50</v>
      </c>
      <c r="C46" t="s">
        <v>133</v>
      </c>
      <c r="D46">
        <v>379</v>
      </c>
    </row>
    <row r="47" spans="1:4" ht="30" x14ac:dyDescent="0.25">
      <c r="A47" s="12" t="s">
        <v>163</v>
      </c>
      <c r="B47" s="2" t="s">
        <v>51</v>
      </c>
      <c r="C47" t="s">
        <v>134</v>
      </c>
      <c r="D47">
        <v>1901</v>
      </c>
    </row>
    <row r="48" spans="1:4" x14ac:dyDescent="0.25">
      <c r="A48" s="12" t="s">
        <v>163</v>
      </c>
      <c r="B48" s="2" t="s">
        <v>52</v>
      </c>
      <c r="C48" t="s">
        <v>135</v>
      </c>
      <c r="D48">
        <v>10400</v>
      </c>
    </row>
    <row r="49" spans="1:4" x14ac:dyDescent="0.25">
      <c r="A49" s="12" t="s">
        <v>163</v>
      </c>
      <c r="B49" s="2" t="s">
        <v>53</v>
      </c>
      <c r="C49" t="s">
        <v>137</v>
      </c>
      <c r="D49">
        <v>266</v>
      </c>
    </row>
    <row r="50" spans="1:4" ht="30" x14ac:dyDescent="0.25">
      <c r="A50" s="12" t="s">
        <v>163</v>
      </c>
      <c r="B50" s="2" t="s">
        <v>54</v>
      </c>
      <c r="C50" t="s">
        <v>136</v>
      </c>
      <c r="D50">
        <v>121.8</v>
      </c>
    </row>
    <row r="51" spans="1:4" ht="30" x14ac:dyDescent="0.25">
      <c r="A51" s="12" t="s">
        <v>163</v>
      </c>
      <c r="B51" s="2" t="s">
        <v>55</v>
      </c>
      <c r="C51" t="s">
        <v>138</v>
      </c>
      <c r="D51">
        <v>907.2</v>
      </c>
    </row>
    <row r="52" spans="1:4" x14ac:dyDescent="0.25">
      <c r="A52" s="12" t="s">
        <v>163</v>
      </c>
      <c r="B52" s="2" t="s">
        <v>56</v>
      </c>
      <c r="C52" t="s">
        <v>139</v>
      </c>
      <c r="D52">
        <v>17200</v>
      </c>
    </row>
    <row r="53" spans="1:4" x14ac:dyDescent="0.25">
      <c r="A53" s="12" t="s">
        <v>163</v>
      </c>
      <c r="B53" s="2" t="s">
        <v>140</v>
      </c>
      <c r="C53" t="s">
        <v>109</v>
      </c>
      <c r="D53">
        <v>44106</v>
      </c>
    </row>
    <row r="54" spans="1:4" x14ac:dyDescent="0.25">
      <c r="A54" s="12" t="s">
        <v>163</v>
      </c>
      <c r="B54" s="2" t="s">
        <v>141</v>
      </c>
      <c r="C54" t="s">
        <v>72</v>
      </c>
      <c r="D54">
        <v>1382</v>
      </c>
    </row>
    <row r="55" spans="1:4" s="1" customFormat="1" x14ac:dyDescent="0.25">
      <c r="A55" s="12" t="s">
        <v>163</v>
      </c>
      <c r="B55" s="2" t="s">
        <v>57</v>
      </c>
      <c r="C55" t="s">
        <v>72</v>
      </c>
      <c r="D55">
        <v>11880</v>
      </c>
    </row>
    <row r="56" spans="1:4" x14ac:dyDescent="0.25">
      <c r="A56" s="12" t="s">
        <v>163</v>
      </c>
      <c r="B56" s="2" t="s">
        <v>58</v>
      </c>
      <c r="C56" t="s">
        <v>72</v>
      </c>
      <c r="D56">
        <v>39765.599999999999</v>
      </c>
    </row>
    <row r="57" spans="1:4" x14ac:dyDescent="0.25">
      <c r="A57" s="12" t="s">
        <v>164</v>
      </c>
      <c r="B57" s="2" t="s">
        <v>130</v>
      </c>
      <c r="C57" t="s">
        <v>143</v>
      </c>
      <c r="D57">
        <v>500</v>
      </c>
    </row>
    <row r="58" spans="1:4" ht="18" customHeight="1" x14ac:dyDescent="0.25">
      <c r="A58" s="12" t="s">
        <v>164</v>
      </c>
      <c r="B58" s="2" t="s">
        <v>145</v>
      </c>
      <c r="C58" t="s">
        <v>144</v>
      </c>
      <c r="D58">
        <v>2500</v>
      </c>
    </row>
    <row r="59" spans="1:4" ht="18" customHeight="1" x14ac:dyDescent="0.25">
      <c r="A59" s="12" t="s">
        <v>164</v>
      </c>
      <c r="B59" s="2" t="s">
        <v>60</v>
      </c>
      <c r="C59" t="s">
        <v>146</v>
      </c>
      <c r="D59">
        <v>702</v>
      </c>
    </row>
    <row r="60" spans="1:4" ht="18" customHeight="1" x14ac:dyDescent="0.25">
      <c r="A60" s="12" t="s">
        <v>164</v>
      </c>
      <c r="B60" s="2" t="s">
        <v>56</v>
      </c>
      <c r="C60" t="s">
        <v>139</v>
      </c>
      <c r="D60">
        <v>15000</v>
      </c>
    </row>
    <row r="61" spans="1:4" ht="18" customHeight="1" x14ac:dyDescent="0.25">
      <c r="A61" s="12" t="s">
        <v>164</v>
      </c>
      <c r="B61" s="2" t="s">
        <v>61</v>
      </c>
      <c r="C61" t="s">
        <v>147</v>
      </c>
      <c r="D61">
        <v>15174</v>
      </c>
    </row>
    <row r="62" spans="1:4" ht="18" customHeight="1" x14ac:dyDescent="0.25">
      <c r="A62" s="12" t="s">
        <v>164</v>
      </c>
      <c r="B62" s="2" t="s">
        <v>98</v>
      </c>
      <c r="C62" t="s">
        <v>148</v>
      </c>
      <c r="D62">
        <v>184</v>
      </c>
    </row>
    <row r="63" spans="1:4" ht="18" customHeight="1" x14ac:dyDescent="0.25">
      <c r="A63" s="12" t="s">
        <v>164</v>
      </c>
      <c r="B63" s="2" t="s">
        <v>62</v>
      </c>
      <c r="C63" t="s">
        <v>77</v>
      </c>
      <c r="D63">
        <v>102</v>
      </c>
    </row>
    <row r="64" spans="1:4" x14ac:dyDescent="0.25">
      <c r="A64" s="12" t="s">
        <v>164</v>
      </c>
      <c r="B64" s="2" t="s">
        <v>63</v>
      </c>
      <c r="C64" t="s">
        <v>147</v>
      </c>
      <c r="D64">
        <v>4404</v>
      </c>
    </row>
    <row r="65" spans="1:4" x14ac:dyDescent="0.25">
      <c r="A65" s="12" t="s">
        <v>164</v>
      </c>
      <c r="B65" s="2" t="s">
        <v>89</v>
      </c>
      <c r="C65" t="s">
        <v>149</v>
      </c>
      <c r="D65">
        <v>16000</v>
      </c>
    </row>
    <row r="66" spans="1:4" x14ac:dyDescent="0.25">
      <c r="A66" s="12" t="s">
        <v>164</v>
      </c>
      <c r="B66" s="2" t="s">
        <v>52</v>
      </c>
      <c r="C66" t="s">
        <v>153</v>
      </c>
      <c r="D66">
        <v>9731</v>
      </c>
    </row>
    <row r="67" spans="1:4" x14ac:dyDescent="0.25">
      <c r="A67" s="12" t="s">
        <v>164</v>
      </c>
      <c r="B67" s="2" t="s">
        <v>64</v>
      </c>
      <c r="C67" t="s">
        <v>153</v>
      </c>
      <c r="D67">
        <v>750</v>
      </c>
    </row>
    <row r="68" spans="1:4" x14ac:dyDescent="0.25">
      <c r="A68" s="12" t="s">
        <v>164</v>
      </c>
      <c r="B68" s="2" t="s">
        <v>65</v>
      </c>
      <c r="C68" t="s">
        <v>150</v>
      </c>
      <c r="D68">
        <v>140</v>
      </c>
    </row>
    <row r="69" spans="1:4" x14ac:dyDescent="0.25">
      <c r="A69" s="12" t="s">
        <v>164</v>
      </c>
      <c r="B69" s="2" t="s">
        <v>151</v>
      </c>
      <c r="C69" t="s">
        <v>102</v>
      </c>
      <c r="D69">
        <v>5000</v>
      </c>
    </row>
    <row r="70" spans="1:4" x14ac:dyDescent="0.25">
      <c r="A70" s="12" t="s">
        <v>164</v>
      </c>
      <c r="B70" s="2" t="s">
        <v>152</v>
      </c>
      <c r="C70" t="s">
        <v>142</v>
      </c>
      <c r="D70">
        <v>1500</v>
      </c>
    </row>
    <row r="71" spans="1:4" x14ac:dyDescent="0.25">
      <c r="A71" s="12" t="s">
        <v>164</v>
      </c>
      <c r="B71" s="2" t="s">
        <v>68</v>
      </c>
      <c r="C71" t="s">
        <v>150</v>
      </c>
      <c r="D71">
        <v>1497</v>
      </c>
    </row>
    <row r="72" spans="1:4" s="1" customFormat="1" x14ac:dyDescent="0.25">
      <c r="A72" s="12" t="s">
        <v>164</v>
      </c>
      <c r="B72" s="2" t="s">
        <v>66</v>
      </c>
      <c r="C72" t="s">
        <v>109</v>
      </c>
      <c r="D72">
        <v>289</v>
      </c>
    </row>
    <row r="73" spans="1:4" x14ac:dyDescent="0.25">
      <c r="A73" s="14">
        <v>44652</v>
      </c>
      <c r="B73" s="2" t="s">
        <v>69</v>
      </c>
      <c r="C73" t="s">
        <v>73</v>
      </c>
      <c r="D73">
        <v>12900</v>
      </c>
    </row>
    <row r="74" spans="1:4" x14ac:dyDescent="0.25">
      <c r="A74" s="12" t="s">
        <v>164</v>
      </c>
      <c r="B74" s="2" t="s">
        <v>70</v>
      </c>
      <c r="C74" t="s">
        <v>72</v>
      </c>
      <c r="D74">
        <v>454.8</v>
      </c>
    </row>
    <row r="75" spans="1:4" x14ac:dyDescent="0.25">
      <c r="A75" s="14">
        <v>44682</v>
      </c>
      <c r="B75" s="2" t="s">
        <v>74</v>
      </c>
      <c r="C75" t="s">
        <v>75</v>
      </c>
      <c r="D75">
        <v>2940</v>
      </c>
    </row>
    <row r="76" spans="1:4" x14ac:dyDescent="0.25">
      <c r="A76" s="14">
        <v>44743</v>
      </c>
      <c r="B76" s="2" t="s">
        <v>76</v>
      </c>
      <c r="C76" t="s">
        <v>77</v>
      </c>
      <c r="D76">
        <v>336</v>
      </c>
    </row>
    <row r="77" spans="1:4" x14ac:dyDescent="0.25">
      <c r="A77" s="12" t="s">
        <v>164</v>
      </c>
      <c r="B77" s="2" t="s">
        <v>79</v>
      </c>
      <c r="C77" t="s">
        <v>78</v>
      </c>
      <c r="D77">
        <v>306</v>
      </c>
    </row>
    <row r="78" spans="1:4" x14ac:dyDescent="0.25">
      <c r="A78" s="12" t="s">
        <v>164</v>
      </c>
      <c r="B78" s="2" t="s">
        <v>81</v>
      </c>
      <c r="C78" t="s">
        <v>80</v>
      </c>
      <c r="D78">
        <v>4594</v>
      </c>
    </row>
    <row r="79" spans="1:4" x14ac:dyDescent="0.25">
      <c r="A79" s="14">
        <v>45139</v>
      </c>
      <c r="B79" s="2" t="s">
        <v>88</v>
      </c>
      <c r="C79" t="s">
        <v>87</v>
      </c>
      <c r="D79">
        <v>800</v>
      </c>
    </row>
    <row r="80" spans="1:4" x14ac:dyDescent="0.25">
      <c r="A80" s="12" t="s">
        <v>164</v>
      </c>
      <c r="B80" s="2" t="s">
        <v>82</v>
      </c>
      <c r="C80" t="s">
        <v>72</v>
      </c>
      <c r="D80">
        <v>200</v>
      </c>
    </row>
    <row r="81" spans="1:4" x14ac:dyDescent="0.25">
      <c r="A81" s="12" t="s">
        <v>164</v>
      </c>
      <c r="B81" s="2" t="s">
        <v>83</v>
      </c>
      <c r="C81" t="s">
        <v>84</v>
      </c>
      <c r="D81">
        <v>387</v>
      </c>
    </row>
    <row r="82" spans="1:4" x14ac:dyDescent="0.25">
      <c r="A82" s="14">
        <v>45170</v>
      </c>
      <c r="B82" s="2" t="s">
        <v>100</v>
      </c>
      <c r="C82" t="s">
        <v>72</v>
      </c>
      <c r="D82">
        <v>1678</v>
      </c>
    </row>
    <row r="83" spans="1:4" x14ac:dyDescent="0.25">
      <c r="A83" s="14">
        <v>45170</v>
      </c>
      <c r="B83" s="2" t="s">
        <v>85</v>
      </c>
      <c r="C83" t="s">
        <v>86</v>
      </c>
      <c r="D83">
        <v>7838.4</v>
      </c>
    </row>
    <row r="84" spans="1:4" ht="30" x14ac:dyDescent="0.25">
      <c r="A84" s="14">
        <v>45261</v>
      </c>
      <c r="B84" s="2" t="s">
        <v>89</v>
      </c>
      <c r="C84" s="2" t="s">
        <v>90</v>
      </c>
      <c r="D84">
        <v>5716</v>
      </c>
    </row>
    <row r="85" spans="1:4" x14ac:dyDescent="0.25">
      <c r="A85" s="14">
        <v>44927</v>
      </c>
      <c r="B85" s="2" t="s">
        <v>93</v>
      </c>
      <c r="C85" t="s">
        <v>77</v>
      </c>
      <c r="D85">
        <v>1954</v>
      </c>
    </row>
    <row r="86" spans="1:4" x14ac:dyDescent="0.25">
      <c r="A86" s="14">
        <v>44927</v>
      </c>
      <c r="B86" s="2" t="s">
        <v>94</v>
      </c>
      <c r="C86" t="s">
        <v>95</v>
      </c>
      <c r="D86">
        <v>5796</v>
      </c>
    </row>
    <row r="87" spans="1:4" x14ac:dyDescent="0.25">
      <c r="A87" s="14">
        <v>44927</v>
      </c>
      <c r="B87" s="2" t="s">
        <v>96</v>
      </c>
      <c r="C87" t="s">
        <v>97</v>
      </c>
      <c r="D87">
        <v>465</v>
      </c>
    </row>
    <row r="88" spans="1:4" x14ac:dyDescent="0.25">
      <c r="A88" s="14">
        <v>44958</v>
      </c>
      <c r="B88" s="2" t="s">
        <v>98</v>
      </c>
      <c r="C88" t="s">
        <v>99</v>
      </c>
      <c r="D88">
        <v>345</v>
      </c>
    </row>
    <row r="89" spans="1:4" x14ac:dyDescent="0.25">
      <c r="A89" s="14">
        <v>44958</v>
      </c>
      <c r="B89" s="2" t="s">
        <v>101</v>
      </c>
      <c r="C89" t="s">
        <v>102</v>
      </c>
      <c r="D89">
        <v>4797</v>
      </c>
    </row>
    <row r="90" spans="1:4" x14ac:dyDescent="0.25">
      <c r="A90" s="14">
        <v>44958</v>
      </c>
      <c r="B90" s="2" t="s">
        <v>103</v>
      </c>
      <c r="C90" t="s">
        <v>102</v>
      </c>
      <c r="D90">
        <v>2014</v>
      </c>
    </row>
    <row r="91" spans="1:4" x14ac:dyDescent="0.25">
      <c r="A91" s="17">
        <v>45017</v>
      </c>
      <c r="B91" s="2" t="s">
        <v>180</v>
      </c>
      <c r="C91" s="2" t="s">
        <v>77</v>
      </c>
      <c r="D91" s="18">
        <v>212</v>
      </c>
    </row>
    <row r="92" spans="1:4" x14ac:dyDescent="0.25">
      <c r="A92" s="17">
        <v>45017</v>
      </c>
      <c r="B92" s="2" t="s">
        <v>181</v>
      </c>
      <c r="C92" s="2" t="s">
        <v>77</v>
      </c>
      <c r="D92" s="2">
        <v>900</v>
      </c>
    </row>
    <row r="93" spans="1:4" ht="30" x14ac:dyDescent="0.25">
      <c r="A93" s="17">
        <v>45047</v>
      </c>
      <c r="B93" s="2" t="s">
        <v>182</v>
      </c>
      <c r="C93" s="2" t="s">
        <v>183</v>
      </c>
      <c r="D93" s="2">
        <v>620.4</v>
      </c>
    </row>
    <row r="94" spans="1:4" x14ac:dyDescent="0.25">
      <c r="A94" s="17">
        <v>45047</v>
      </c>
      <c r="B94" s="2" t="s">
        <v>190</v>
      </c>
      <c r="C94" s="2" t="s">
        <v>69</v>
      </c>
      <c r="D94" s="2">
        <v>10723.2</v>
      </c>
    </row>
    <row r="95" spans="1:4" ht="30" x14ac:dyDescent="0.25">
      <c r="A95" s="17">
        <v>45047</v>
      </c>
      <c r="B95" s="2" t="s">
        <v>191</v>
      </c>
      <c r="C95" s="2" t="s">
        <v>192</v>
      </c>
      <c r="D95" s="2">
        <v>1360</v>
      </c>
    </row>
    <row r="96" spans="1:4" x14ac:dyDescent="0.25">
      <c r="A96" s="17">
        <v>45047</v>
      </c>
      <c r="B96" s="2" t="s">
        <v>195</v>
      </c>
      <c r="C96" s="2" t="s">
        <v>196</v>
      </c>
      <c r="D96" s="2">
        <v>633</v>
      </c>
    </row>
    <row r="100" spans="3:4" ht="17.25" customHeight="1" x14ac:dyDescent="0.25">
      <c r="C100" s="10" t="s">
        <v>179</v>
      </c>
      <c r="D100" s="10">
        <f>SUM(D5:D99)</f>
        <v>501213.74</v>
      </c>
    </row>
    <row r="101" spans="3:4" x14ac:dyDescent="0.25">
      <c r="C101" s="10"/>
      <c r="D101" s="10"/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C4" sqref="C4"/>
    </sheetView>
  </sheetViews>
  <sheetFormatPr defaultRowHeight="15" x14ac:dyDescent="0.25"/>
  <cols>
    <col min="1" max="1" width="19.5703125" style="12" customWidth="1"/>
    <col min="2" max="2" width="33.28515625" style="2" customWidth="1"/>
    <col min="3" max="3" width="54.7109375" style="2" bestFit="1" customWidth="1"/>
    <col min="4" max="4" width="16" style="2" bestFit="1" customWidth="1"/>
  </cols>
  <sheetData>
    <row r="1" spans="1:5" s="1" customFormat="1" x14ac:dyDescent="0.25">
      <c r="A1" s="1" t="s">
        <v>67</v>
      </c>
      <c r="B1" s="10"/>
      <c r="C1" s="10"/>
      <c r="D1" s="10"/>
      <c r="E1" s="1">
        <f>SUM(D2:E2)</f>
        <v>1303274.1399999999</v>
      </c>
    </row>
    <row r="2" spans="1:5" ht="23.25" x14ac:dyDescent="0.35">
      <c r="D2" s="15">
        <f>SUM(D5:D101)</f>
        <v>486765.13999999996</v>
      </c>
      <c r="E2" s="2">
        <f>SUM(E4:E116)</f>
        <v>816509</v>
      </c>
    </row>
    <row r="3" spans="1:5" ht="30" x14ac:dyDescent="0.25">
      <c r="A3" s="12" t="s">
        <v>156</v>
      </c>
      <c r="B3" s="2" t="s">
        <v>159</v>
      </c>
      <c r="D3" s="2" t="s">
        <v>157</v>
      </c>
      <c r="E3" t="s">
        <v>158</v>
      </c>
    </row>
    <row r="4" spans="1:5" x14ac:dyDescent="0.25">
      <c r="C4" s="9" t="s">
        <v>178</v>
      </c>
      <c r="E4">
        <v>816509</v>
      </c>
    </row>
    <row r="5" spans="1:5" x14ac:dyDescent="0.25">
      <c r="A5" s="13" t="s">
        <v>20</v>
      </c>
      <c r="B5" s="9"/>
      <c r="C5" s="9"/>
    </row>
    <row r="6" spans="1:5" ht="17.25" customHeight="1" x14ac:dyDescent="0.25">
      <c r="A6" s="13" t="s">
        <v>20</v>
      </c>
      <c r="B6" s="2" t="s">
        <v>3</v>
      </c>
      <c r="D6">
        <v>850</v>
      </c>
    </row>
    <row r="7" spans="1:5" ht="17.25" customHeight="1" x14ac:dyDescent="0.25">
      <c r="A7" s="13"/>
      <c r="B7" s="2" t="s">
        <v>4</v>
      </c>
      <c r="C7" t="s">
        <v>175</v>
      </c>
      <c r="D7" s="8">
        <f>9100-3980</f>
        <v>5120</v>
      </c>
    </row>
    <row r="8" spans="1:5" ht="17.25" customHeight="1" x14ac:dyDescent="0.25">
      <c r="A8" s="13"/>
      <c r="B8" s="2" t="s">
        <v>21</v>
      </c>
      <c r="D8">
        <v>26</v>
      </c>
    </row>
    <row r="9" spans="1:5" ht="17.25" customHeight="1" x14ac:dyDescent="0.25">
      <c r="A9" s="13" t="s">
        <v>92</v>
      </c>
      <c r="B9" s="2" t="s">
        <v>12</v>
      </c>
      <c r="D9">
        <v>1</v>
      </c>
    </row>
    <row r="10" spans="1:5" ht="17.25" customHeight="1" x14ac:dyDescent="0.25">
      <c r="A10" s="13"/>
      <c r="B10" s="2" t="s">
        <v>5</v>
      </c>
      <c r="D10">
        <v>1</v>
      </c>
    </row>
    <row r="11" spans="1:5" ht="17.25" customHeight="1" x14ac:dyDescent="0.25">
      <c r="A11" s="13"/>
      <c r="B11" s="2" t="s">
        <v>6</v>
      </c>
      <c r="D11">
        <v>2</v>
      </c>
    </row>
    <row r="12" spans="1:5" ht="17.25" customHeight="1" x14ac:dyDescent="0.25">
      <c r="A12" s="13"/>
      <c r="B12" s="2" t="s">
        <v>7</v>
      </c>
      <c r="D12">
        <v>1</v>
      </c>
    </row>
    <row r="13" spans="1:5" ht="17.25" customHeight="1" x14ac:dyDescent="0.25">
      <c r="A13" s="13" t="s">
        <v>9</v>
      </c>
      <c r="B13" s="2" t="s">
        <v>8</v>
      </c>
      <c r="D13">
        <v>1910</v>
      </c>
    </row>
    <row r="14" spans="1:5" ht="17.25" customHeight="1" x14ac:dyDescent="0.25">
      <c r="A14" s="13" t="s">
        <v>11</v>
      </c>
      <c r="B14" s="2" t="s">
        <v>10</v>
      </c>
      <c r="D14">
        <v>361</v>
      </c>
    </row>
    <row r="15" spans="1:5" x14ac:dyDescent="0.25">
      <c r="A15" s="12" t="s">
        <v>160</v>
      </c>
      <c r="B15" s="2" t="s">
        <v>15</v>
      </c>
      <c r="C15" t="s">
        <v>109</v>
      </c>
      <c r="D15">
        <v>83000</v>
      </c>
    </row>
    <row r="16" spans="1:5" x14ac:dyDescent="0.25">
      <c r="A16" s="12" t="s">
        <v>160</v>
      </c>
      <c r="B16" s="2" t="s">
        <v>16</v>
      </c>
      <c r="C16" t="s">
        <v>109</v>
      </c>
      <c r="D16">
        <v>10000</v>
      </c>
    </row>
    <row r="17" spans="1:5" x14ac:dyDescent="0.25">
      <c r="A17" s="12" t="s">
        <v>160</v>
      </c>
      <c r="B17" s="2" t="s">
        <v>17</v>
      </c>
      <c r="C17" t="s">
        <v>110</v>
      </c>
      <c r="D17">
        <v>17000</v>
      </c>
    </row>
    <row r="18" spans="1:5" s="1" customFormat="1" x14ac:dyDescent="0.25">
      <c r="A18" s="12" t="s">
        <v>160</v>
      </c>
      <c r="B18" s="2" t="s">
        <v>91</v>
      </c>
      <c r="C18" t="s">
        <v>177</v>
      </c>
      <c r="D18">
        <v>0</v>
      </c>
      <c r="E18" s="8"/>
    </row>
    <row r="19" spans="1:5" x14ac:dyDescent="0.25">
      <c r="A19" s="12" t="s">
        <v>161</v>
      </c>
      <c r="B19" s="2" t="s">
        <v>15</v>
      </c>
      <c r="C19" t="s">
        <v>109</v>
      </c>
      <c r="D19">
        <v>37000</v>
      </c>
    </row>
    <row r="20" spans="1:5" x14ac:dyDescent="0.25">
      <c r="A20" s="12" t="s">
        <v>161</v>
      </c>
      <c r="B20" s="2" t="s">
        <v>23</v>
      </c>
      <c r="C20" t="s">
        <v>112</v>
      </c>
      <c r="D20">
        <v>600</v>
      </c>
    </row>
    <row r="21" spans="1:5" x14ac:dyDescent="0.25">
      <c r="A21" s="12" t="s">
        <v>161</v>
      </c>
      <c r="B21" s="2" t="s">
        <v>24</v>
      </c>
      <c r="C21" t="s">
        <v>104</v>
      </c>
      <c r="D21">
        <v>1000</v>
      </c>
    </row>
    <row r="22" spans="1:5" x14ac:dyDescent="0.25">
      <c r="A22" s="12" t="s">
        <v>161</v>
      </c>
      <c r="B22" s="2" t="s">
        <v>25</v>
      </c>
      <c r="C22" t="s">
        <v>104</v>
      </c>
      <c r="D22">
        <v>200</v>
      </c>
    </row>
    <row r="23" spans="1:5" x14ac:dyDescent="0.25">
      <c r="A23" s="12" t="s">
        <v>162</v>
      </c>
      <c r="B23" s="2" t="s">
        <v>28</v>
      </c>
      <c r="C23" t="s">
        <v>72</v>
      </c>
      <c r="D23">
        <v>885</v>
      </c>
    </row>
    <row r="24" spans="1:5" s="1" customFormat="1" x14ac:dyDescent="0.25">
      <c r="A24" s="12" t="s">
        <v>162</v>
      </c>
      <c r="B24" s="2" t="s">
        <v>29</v>
      </c>
      <c r="C24" t="s">
        <v>113</v>
      </c>
      <c r="D24" s="3">
        <v>157</v>
      </c>
    </row>
    <row r="25" spans="1:5" x14ac:dyDescent="0.25">
      <c r="A25" s="12" t="s">
        <v>162</v>
      </c>
      <c r="B25" s="2" t="s">
        <v>115</v>
      </c>
      <c r="C25" t="s">
        <v>114</v>
      </c>
      <c r="D25" s="3">
        <v>157</v>
      </c>
    </row>
    <row r="26" spans="1:5" x14ac:dyDescent="0.25">
      <c r="A26" s="12" t="s">
        <v>162</v>
      </c>
      <c r="B26" s="2" t="s">
        <v>43</v>
      </c>
      <c r="C26" t="s">
        <v>116</v>
      </c>
      <c r="D26" s="3">
        <v>207</v>
      </c>
    </row>
    <row r="27" spans="1:5" x14ac:dyDescent="0.25">
      <c r="A27" s="12" t="s">
        <v>162</v>
      </c>
      <c r="B27" s="2" t="s">
        <v>47</v>
      </c>
      <c r="C27" t="s">
        <v>104</v>
      </c>
      <c r="D27" s="3">
        <v>223.34</v>
      </c>
    </row>
    <row r="28" spans="1:5" x14ac:dyDescent="0.25">
      <c r="A28" s="12" t="s">
        <v>162</v>
      </c>
      <c r="B28" s="2" t="s">
        <v>30</v>
      </c>
      <c r="C28" t="s">
        <v>118</v>
      </c>
      <c r="D28" s="3">
        <v>4740</v>
      </c>
    </row>
    <row r="29" spans="1:5" x14ac:dyDescent="0.25">
      <c r="A29" s="12" t="s">
        <v>162</v>
      </c>
      <c r="B29" s="2" t="s">
        <v>31</v>
      </c>
      <c r="C29" t="s">
        <v>117</v>
      </c>
      <c r="D29" s="3">
        <v>2315</v>
      </c>
    </row>
    <row r="30" spans="1:5" s="1" customFormat="1" x14ac:dyDescent="0.25">
      <c r="A30" s="12" t="s">
        <v>162</v>
      </c>
      <c r="B30" s="2" t="s">
        <v>32</v>
      </c>
      <c r="C30" t="s">
        <v>119</v>
      </c>
      <c r="D30" s="3">
        <v>1492</v>
      </c>
    </row>
    <row r="31" spans="1:5" x14ac:dyDescent="0.25">
      <c r="A31" s="12" t="s">
        <v>162</v>
      </c>
      <c r="B31" s="2" t="s">
        <v>33</v>
      </c>
      <c r="C31" t="s">
        <v>120</v>
      </c>
      <c r="D31" s="3">
        <v>404</v>
      </c>
    </row>
    <row r="32" spans="1:5" x14ac:dyDescent="0.25">
      <c r="A32" s="12" t="s">
        <v>162</v>
      </c>
      <c r="B32" s="2" t="s">
        <v>34</v>
      </c>
      <c r="C32" t="s">
        <v>119</v>
      </c>
      <c r="D32" s="3">
        <v>21972</v>
      </c>
    </row>
    <row r="33" spans="1:4" x14ac:dyDescent="0.25">
      <c r="A33" s="12" t="s">
        <v>162</v>
      </c>
      <c r="B33" s="2" t="s">
        <v>35</v>
      </c>
      <c r="C33" t="s">
        <v>119</v>
      </c>
      <c r="D33" s="3">
        <v>160</v>
      </c>
    </row>
    <row r="34" spans="1:4" x14ac:dyDescent="0.25">
      <c r="A34" s="12" t="s">
        <v>162</v>
      </c>
      <c r="B34" s="2" t="s">
        <v>123</v>
      </c>
      <c r="C34" t="s">
        <v>122</v>
      </c>
      <c r="D34" s="3">
        <v>200</v>
      </c>
    </row>
    <row r="35" spans="1:4" x14ac:dyDescent="0.25">
      <c r="A35" s="12" t="s">
        <v>162</v>
      </c>
      <c r="B35" s="2" t="s">
        <v>36</v>
      </c>
      <c r="C35" t="s">
        <v>121</v>
      </c>
      <c r="D35" s="3">
        <v>60</v>
      </c>
    </row>
    <row r="36" spans="1:4" x14ac:dyDescent="0.25">
      <c r="A36" s="12" t="s">
        <v>162</v>
      </c>
      <c r="B36" s="2" t="s">
        <v>37</v>
      </c>
      <c r="C36" t="s">
        <v>121</v>
      </c>
      <c r="D36" s="3">
        <v>600</v>
      </c>
    </row>
    <row r="37" spans="1:4" x14ac:dyDescent="0.25">
      <c r="A37" s="12" t="s">
        <v>162</v>
      </c>
      <c r="B37" s="2" t="s">
        <v>44</v>
      </c>
      <c r="C37" t="s">
        <v>116</v>
      </c>
      <c r="D37" s="3">
        <v>600</v>
      </c>
    </row>
    <row r="38" spans="1:4" x14ac:dyDescent="0.25">
      <c r="A38" s="12" t="s">
        <v>162</v>
      </c>
      <c r="B38" s="2" t="s">
        <v>38</v>
      </c>
      <c r="C38" t="s">
        <v>124</v>
      </c>
      <c r="D38" s="3">
        <v>800</v>
      </c>
    </row>
    <row r="39" spans="1:4" x14ac:dyDescent="0.25">
      <c r="A39" s="12" t="s">
        <v>162</v>
      </c>
      <c r="B39" s="2" t="s">
        <v>39</v>
      </c>
      <c r="C39" t="s">
        <v>125</v>
      </c>
      <c r="D39" s="3">
        <v>500</v>
      </c>
    </row>
    <row r="40" spans="1:4" x14ac:dyDescent="0.25">
      <c r="A40" s="12" t="s">
        <v>162</v>
      </c>
      <c r="B40" s="2" t="s">
        <v>40</v>
      </c>
      <c r="C40" t="s">
        <v>126</v>
      </c>
      <c r="D40" s="3">
        <v>750</v>
      </c>
    </row>
    <row r="41" spans="1:4" x14ac:dyDescent="0.25">
      <c r="A41" s="12" t="s">
        <v>162</v>
      </c>
      <c r="B41" s="2" t="s">
        <v>41</v>
      </c>
      <c r="C41" t="s">
        <v>127</v>
      </c>
      <c r="D41" s="3">
        <v>500</v>
      </c>
    </row>
    <row r="42" spans="1:4" ht="18.75" customHeight="1" x14ac:dyDescent="0.25">
      <c r="A42" s="12" t="s">
        <v>162</v>
      </c>
      <c r="B42" s="2" t="s">
        <v>27</v>
      </c>
      <c r="C42" t="s">
        <v>104</v>
      </c>
      <c r="D42" s="3">
        <v>600</v>
      </c>
    </row>
    <row r="43" spans="1:4" ht="18.75" customHeight="1" x14ac:dyDescent="0.25">
      <c r="A43" s="12" t="s">
        <v>162</v>
      </c>
      <c r="B43" s="2" t="s">
        <v>46</v>
      </c>
      <c r="C43" t="s">
        <v>128</v>
      </c>
      <c r="D43" s="3">
        <v>1</v>
      </c>
    </row>
    <row r="44" spans="1:4" ht="18.75" customHeight="1" x14ac:dyDescent="0.25">
      <c r="A44" s="12" t="s">
        <v>162</v>
      </c>
      <c r="B44" s="2" t="s">
        <v>48</v>
      </c>
      <c r="C44" t="s">
        <v>114</v>
      </c>
      <c r="D44" s="3">
        <v>1000</v>
      </c>
    </row>
    <row r="45" spans="1:4" x14ac:dyDescent="0.25">
      <c r="A45" s="12" t="s">
        <v>162</v>
      </c>
      <c r="B45" s="2" t="s">
        <v>42</v>
      </c>
      <c r="C45" t="s">
        <v>109</v>
      </c>
      <c r="D45" s="3">
        <v>27807</v>
      </c>
    </row>
    <row r="46" spans="1:4" x14ac:dyDescent="0.25">
      <c r="A46" s="12" t="s">
        <v>163</v>
      </c>
      <c r="B46" s="2" t="s">
        <v>130</v>
      </c>
      <c r="C46" t="s">
        <v>129</v>
      </c>
      <c r="D46" s="3">
        <v>800</v>
      </c>
    </row>
    <row r="47" spans="1:4" x14ac:dyDescent="0.25">
      <c r="A47" s="12" t="s">
        <v>163</v>
      </c>
      <c r="B47" s="2" t="s">
        <v>132</v>
      </c>
      <c r="C47" t="s">
        <v>131</v>
      </c>
      <c r="D47">
        <v>7460</v>
      </c>
    </row>
    <row r="48" spans="1:4" x14ac:dyDescent="0.25">
      <c r="A48" s="12" t="s">
        <v>163</v>
      </c>
      <c r="B48" s="2" t="s">
        <v>50</v>
      </c>
      <c r="C48" t="s">
        <v>133</v>
      </c>
      <c r="D48">
        <v>379</v>
      </c>
    </row>
    <row r="49" spans="1:4" ht="30" x14ac:dyDescent="0.25">
      <c r="A49" s="12" t="s">
        <v>163</v>
      </c>
      <c r="B49" s="2" t="s">
        <v>51</v>
      </c>
      <c r="C49" t="s">
        <v>134</v>
      </c>
      <c r="D49">
        <v>1901</v>
      </c>
    </row>
    <row r="50" spans="1:4" x14ac:dyDescent="0.25">
      <c r="A50" s="12" t="s">
        <v>163</v>
      </c>
      <c r="B50" s="2" t="s">
        <v>52</v>
      </c>
      <c r="C50" t="s">
        <v>135</v>
      </c>
      <c r="D50">
        <v>10400</v>
      </c>
    </row>
    <row r="51" spans="1:4" x14ac:dyDescent="0.25">
      <c r="A51" s="12" t="s">
        <v>163</v>
      </c>
      <c r="B51" s="2" t="s">
        <v>53</v>
      </c>
      <c r="C51" t="s">
        <v>137</v>
      </c>
      <c r="D51">
        <v>266</v>
      </c>
    </row>
    <row r="52" spans="1:4" ht="30" x14ac:dyDescent="0.25">
      <c r="A52" s="12" t="s">
        <v>163</v>
      </c>
      <c r="B52" s="2" t="s">
        <v>54</v>
      </c>
      <c r="C52" t="s">
        <v>136</v>
      </c>
      <c r="D52">
        <v>121.8</v>
      </c>
    </row>
    <row r="53" spans="1:4" ht="30" x14ac:dyDescent="0.25">
      <c r="A53" s="12" t="s">
        <v>163</v>
      </c>
      <c r="B53" s="2" t="s">
        <v>55</v>
      </c>
      <c r="C53" t="s">
        <v>138</v>
      </c>
      <c r="D53">
        <v>907.2</v>
      </c>
    </row>
    <row r="54" spans="1:4" x14ac:dyDescent="0.25">
      <c r="A54" s="12" t="s">
        <v>163</v>
      </c>
      <c r="B54" s="2" t="s">
        <v>56</v>
      </c>
      <c r="C54" t="s">
        <v>139</v>
      </c>
      <c r="D54">
        <v>17200</v>
      </c>
    </row>
    <row r="55" spans="1:4" x14ac:dyDescent="0.25">
      <c r="A55" s="12" t="s">
        <v>163</v>
      </c>
      <c r="B55" s="2" t="s">
        <v>140</v>
      </c>
      <c r="C55" t="s">
        <v>109</v>
      </c>
      <c r="D55">
        <v>44106</v>
      </c>
    </row>
    <row r="56" spans="1:4" s="1" customFormat="1" x14ac:dyDescent="0.25">
      <c r="A56" s="12" t="s">
        <v>163</v>
      </c>
      <c r="B56" s="2" t="s">
        <v>141</v>
      </c>
      <c r="C56" t="s">
        <v>72</v>
      </c>
      <c r="D56">
        <v>1382</v>
      </c>
    </row>
    <row r="57" spans="1:4" x14ac:dyDescent="0.25">
      <c r="A57" s="12" t="s">
        <v>163</v>
      </c>
      <c r="B57" s="2" t="s">
        <v>57</v>
      </c>
      <c r="C57" t="s">
        <v>72</v>
      </c>
      <c r="D57">
        <v>11880</v>
      </c>
    </row>
    <row r="58" spans="1:4" x14ac:dyDescent="0.25">
      <c r="A58" s="12" t="s">
        <v>163</v>
      </c>
      <c r="B58" s="2" t="s">
        <v>58</v>
      </c>
      <c r="C58" t="s">
        <v>72</v>
      </c>
      <c r="D58">
        <v>39765.599999999999</v>
      </c>
    </row>
    <row r="59" spans="1:4" ht="18" customHeight="1" x14ac:dyDescent="0.25">
      <c r="A59" s="12" t="s">
        <v>164</v>
      </c>
      <c r="B59" s="2" t="s">
        <v>130</v>
      </c>
      <c r="C59" t="s">
        <v>143</v>
      </c>
      <c r="D59">
        <v>500</v>
      </c>
    </row>
    <row r="60" spans="1:4" ht="18" customHeight="1" x14ac:dyDescent="0.25">
      <c r="A60" s="12" t="s">
        <v>164</v>
      </c>
      <c r="B60" s="2" t="s">
        <v>145</v>
      </c>
      <c r="C60" t="s">
        <v>144</v>
      </c>
      <c r="D60">
        <v>2500</v>
      </c>
    </row>
    <row r="61" spans="1:4" ht="18" customHeight="1" x14ac:dyDescent="0.25">
      <c r="A61" s="12" t="s">
        <v>164</v>
      </c>
      <c r="B61" s="2" t="s">
        <v>60</v>
      </c>
      <c r="C61" t="s">
        <v>146</v>
      </c>
      <c r="D61">
        <v>702</v>
      </c>
    </row>
    <row r="62" spans="1:4" ht="18" customHeight="1" x14ac:dyDescent="0.25">
      <c r="A62" s="12" t="s">
        <v>164</v>
      </c>
      <c r="B62" s="2" t="s">
        <v>56</v>
      </c>
      <c r="C62" t="s">
        <v>139</v>
      </c>
      <c r="D62">
        <v>15000</v>
      </c>
    </row>
    <row r="63" spans="1:4" ht="18" customHeight="1" x14ac:dyDescent="0.25">
      <c r="A63" s="12" t="s">
        <v>164</v>
      </c>
      <c r="B63" s="2" t="s">
        <v>61</v>
      </c>
      <c r="C63" t="s">
        <v>147</v>
      </c>
      <c r="D63">
        <v>15174</v>
      </c>
    </row>
    <row r="64" spans="1:4" ht="18" customHeight="1" x14ac:dyDescent="0.25">
      <c r="A64" s="12" t="s">
        <v>164</v>
      </c>
      <c r="B64" s="2" t="s">
        <v>98</v>
      </c>
      <c r="C64" t="s">
        <v>148</v>
      </c>
      <c r="D64">
        <v>184</v>
      </c>
    </row>
    <row r="65" spans="1:4" x14ac:dyDescent="0.25">
      <c r="A65" s="12" t="s">
        <v>164</v>
      </c>
      <c r="B65" s="2" t="s">
        <v>62</v>
      </c>
      <c r="C65" t="s">
        <v>77</v>
      </c>
      <c r="D65">
        <v>102</v>
      </c>
    </row>
    <row r="66" spans="1:4" x14ac:dyDescent="0.25">
      <c r="A66" s="12" t="s">
        <v>164</v>
      </c>
      <c r="B66" s="2" t="s">
        <v>63</v>
      </c>
      <c r="C66" t="s">
        <v>147</v>
      </c>
      <c r="D66">
        <v>4404</v>
      </c>
    </row>
    <row r="67" spans="1:4" x14ac:dyDescent="0.25">
      <c r="A67" s="12" t="s">
        <v>164</v>
      </c>
      <c r="B67" s="2" t="s">
        <v>89</v>
      </c>
      <c r="C67" t="s">
        <v>149</v>
      </c>
      <c r="D67">
        <v>16000</v>
      </c>
    </row>
    <row r="68" spans="1:4" x14ac:dyDescent="0.25">
      <c r="A68" s="12" t="s">
        <v>164</v>
      </c>
      <c r="B68" s="2" t="s">
        <v>52</v>
      </c>
      <c r="C68" t="s">
        <v>153</v>
      </c>
      <c r="D68">
        <v>9731</v>
      </c>
    </row>
    <row r="69" spans="1:4" x14ac:dyDescent="0.25">
      <c r="A69" s="12" t="s">
        <v>164</v>
      </c>
      <c r="B69" s="2" t="s">
        <v>64</v>
      </c>
      <c r="C69" t="s">
        <v>153</v>
      </c>
      <c r="D69">
        <v>750</v>
      </c>
    </row>
    <row r="70" spans="1:4" x14ac:dyDescent="0.25">
      <c r="A70" s="12" t="s">
        <v>164</v>
      </c>
      <c r="B70" s="2" t="s">
        <v>65</v>
      </c>
      <c r="C70" t="s">
        <v>150</v>
      </c>
      <c r="D70">
        <v>140</v>
      </c>
    </row>
    <row r="71" spans="1:4" x14ac:dyDescent="0.25">
      <c r="A71" s="12" t="s">
        <v>164</v>
      </c>
      <c r="B71" s="2" t="s">
        <v>151</v>
      </c>
      <c r="C71" t="s">
        <v>102</v>
      </c>
      <c r="D71">
        <v>5000</v>
      </c>
    </row>
    <row r="72" spans="1:4" x14ac:dyDescent="0.25">
      <c r="A72" s="12" t="s">
        <v>164</v>
      </c>
      <c r="B72" s="2" t="s">
        <v>152</v>
      </c>
      <c r="C72" t="s">
        <v>142</v>
      </c>
      <c r="D72">
        <v>1500</v>
      </c>
    </row>
    <row r="73" spans="1:4" s="1" customFormat="1" x14ac:dyDescent="0.25">
      <c r="A73" s="12" t="s">
        <v>164</v>
      </c>
      <c r="B73" s="2" t="s">
        <v>68</v>
      </c>
      <c r="C73" t="s">
        <v>150</v>
      </c>
      <c r="D73">
        <v>1497</v>
      </c>
    </row>
    <row r="74" spans="1:4" x14ac:dyDescent="0.25">
      <c r="A74" s="12" t="s">
        <v>164</v>
      </c>
      <c r="B74" s="2" t="s">
        <v>66</v>
      </c>
      <c r="C74" t="s">
        <v>109</v>
      </c>
      <c r="D74">
        <v>289</v>
      </c>
    </row>
    <row r="75" spans="1:4" x14ac:dyDescent="0.25">
      <c r="A75" s="14">
        <v>44652</v>
      </c>
      <c r="B75" s="2" t="s">
        <v>69</v>
      </c>
      <c r="C75" t="s">
        <v>73</v>
      </c>
      <c r="D75">
        <v>12900</v>
      </c>
    </row>
    <row r="76" spans="1:4" x14ac:dyDescent="0.25">
      <c r="A76" s="12" t="s">
        <v>164</v>
      </c>
      <c r="B76" s="2" t="s">
        <v>70</v>
      </c>
      <c r="C76" t="s">
        <v>72</v>
      </c>
      <c r="D76">
        <v>454.8</v>
      </c>
    </row>
    <row r="77" spans="1:4" x14ac:dyDescent="0.25">
      <c r="A77" s="14">
        <v>44682</v>
      </c>
      <c r="B77" s="2" t="s">
        <v>74</v>
      </c>
      <c r="C77" t="s">
        <v>75</v>
      </c>
      <c r="D77">
        <v>2940</v>
      </c>
    </row>
    <row r="78" spans="1:4" x14ac:dyDescent="0.25">
      <c r="A78" s="14">
        <v>44743</v>
      </c>
      <c r="B78" s="2" t="s">
        <v>76</v>
      </c>
      <c r="C78" t="s">
        <v>77</v>
      </c>
      <c r="D78">
        <v>336</v>
      </c>
    </row>
    <row r="79" spans="1:4" x14ac:dyDescent="0.25">
      <c r="A79" s="12" t="s">
        <v>164</v>
      </c>
      <c r="B79" s="2" t="s">
        <v>79</v>
      </c>
      <c r="C79" t="s">
        <v>78</v>
      </c>
      <c r="D79">
        <v>306</v>
      </c>
    </row>
    <row r="80" spans="1:4" x14ac:dyDescent="0.25">
      <c r="A80" s="12" t="s">
        <v>164</v>
      </c>
      <c r="B80" s="2" t="s">
        <v>81</v>
      </c>
      <c r="C80" t="s">
        <v>80</v>
      </c>
      <c r="D80">
        <v>4594</v>
      </c>
    </row>
    <row r="81" spans="1:4" x14ac:dyDescent="0.25">
      <c r="A81" s="14">
        <v>45139</v>
      </c>
      <c r="B81" s="2" t="s">
        <v>88</v>
      </c>
      <c r="C81" t="s">
        <v>87</v>
      </c>
      <c r="D81">
        <v>800</v>
      </c>
    </row>
    <row r="82" spans="1:4" x14ac:dyDescent="0.25">
      <c r="A82" s="12" t="s">
        <v>164</v>
      </c>
      <c r="B82" s="2" t="s">
        <v>82</v>
      </c>
      <c r="C82" t="s">
        <v>72</v>
      </c>
      <c r="D82">
        <v>200</v>
      </c>
    </row>
    <row r="83" spans="1:4" x14ac:dyDescent="0.25">
      <c r="A83" s="12" t="s">
        <v>164</v>
      </c>
      <c r="B83" s="2" t="s">
        <v>83</v>
      </c>
      <c r="C83" t="s">
        <v>84</v>
      </c>
      <c r="D83">
        <v>387</v>
      </c>
    </row>
    <row r="84" spans="1:4" x14ac:dyDescent="0.25">
      <c r="A84" s="14">
        <v>45170</v>
      </c>
      <c r="B84" s="2" t="s">
        <v>100</v>
      </c>
      <c r="C84" t="s">
        <v>72</v>
      </c>
      <c r="D84">
        <v>1678</v>
      </c>
    </row>
    <row r="85" spans="1:4" x14ac:dyDescent="0.25">
      <c r="A85" s="14">
        <v>45170</v>
      </c>
      <c r="B85" s="2" t="s">
        <v>85</v>
      </c>
      <c r="C85" t="s">
        <v>86</v>
      </c>
      <c r="D85">
        <v>7838.4</v>
      </c>
    </row>
    <row r="86" spans="1:4" x14ac:dyDescent="0.25">
      <c r="A86" s="14">
        <v>45261</v>
      </c>
      <c r="B86" s="2" t="s">
        <v>89</v>
      </c>
      <c r="C86" s="2" t="s">
        <v>90</v>
      </c>
      <c r="D86">
        <v>5716</v>
      </c>
    </row>
    <row r="87" spans="1:4" x14ac:dyDescent="0.25">
      <c r="A87" s="14">
        <v>44927</v>
      </c>
      <c r="B87" s="2" t="s">
        <v>93</v>
      </c>
      <c r="C87" t="s">
        <v>77</v>
      </c>
      <c r="D87">
        <v>1954</v>
      </c>
    </row>
    <row r="88" spans="1:4" x14ac:dyDescent="0.25">
      <c r="A88" s="14">
        <v>44927</v>
      </c>
      <c r="B88" s="2" t="s">
        <v>94</v>
      </c>
      <c r="C88" t="s">
        <v>95</v>
      </c>
      <c r="D88">
        <v>5796</v>
      </c>
    </row>
    <row r="89" spans="1:4" x14ac:dyDescent="0.25">
      <c r="A89" s="14">
        <v>44927</v>
      </c>
      <c r="B89" s="2" t="s">
        <v>96</v>
      </c>
      <c r="C89" t="s">
        <v>97</v>
      </c>
      <c r="D89">
        <v>465</v>
      </c>
    </row>
    <row r="90" spans="1:4" x14ac:dyDescent="0.25">
      <c r="A90" s="14">
        <v>44958</v>
      </c>
      <c r="B90" s="2" t="s">
        <v>98</v>
      </c>
      <c r="C90" t="s">
        <v>99</v>
      </c>
      <c r="D90">
        <v>345</v>
      </c>
    </row>
    <row r="91" spans="1:4" x14ac:dyDescent="0.25">
      <c r="A91" s="14">
        <v>44958</v>
      </c>
      <c r="B91" s="2" t="s">
        <v>101</v>
      </c>
      <c r="C91" t="s">
        <v>102</v>
      </c>
      <c r="D91">
        <v>4797</v>
      </c>
    </row>
    <row r="92" spans="1:4" x14ac:dyDescent="0.25">
      <c r="A92" s="14">
        <v>44958</v>
      </c>
      <c r="B92" s="2" t="s">
        <v>103</v>
      </c>
      <c r="C92" t="s">
        <v>102</v>
      </c>
      <c r="D92">
        <v>2014</v>
      </c>
    </row>
    <row r="101" ht="17.25" customHeight="1" x14ac:dyDescent="0.25"/>
  </sheetData>
  <phoneticPr fontId="3" type="noConversion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19" workbookViewId="0">
      <selection activeCell="H7" sqref="H7"/>
    </sheetView>
  </sheetViews>
  <sheetFormatPr defaultRowHeight="15" x14ac:dyDescent="0.25"/>
  <cols>
    <col min="1" max="1" width="10.7109375" style="12" customWidth="1"/>
    <col min="2" max="2" width="33.28515625" style="2" customWidth="1"/>
    <col min="3" max="3" width="28.140625" style="2" customWidth="1"/>
    <col min="4" max="4" width="16" style="2" customWidth="1"/>
  </cols>
  <sheetData>
    <row r="1" spans="1:7" s="1" customFormat="1" x14ac:dyDescent="0.25">
      <c r="A1" s="11"/>
      <c r="B1" s="1" t="s">
        <v>67</v>
      </c>
      <c r="C1" s="10"/>
      <c r="D1" s="10"/>
      <c r="E1" s="1">
        <f>SUM(D2:E2)</f>
        <v>1177279.94</v>
      </c>
    </row>
    <row r="2" spans="1:7" x14ac:dyDescent="0.25">
      <c r="D2" s="10">
        <f>SUM(D5:D101)</f>
        <v>360770.93999999994</v>
      </c>
      <c r="E2" s="2">
        <f>SUM(E4:E116)</f>
        <v>816509</v>
      </c>
    </row>
    <row r="3" spans="1:7" ht="30" x14ac:dyDescent="0.25">
      <c r="A3" s="12" t="s">
        <v>156</v>
      </c>
      <c r="B3" s="2" t="s">
        <v>159</v>
      </c>
      <c r="D3" s="2" t="s">
        <v>157</v>
      </c>
      <c r="E3" t="s">
        <v>158</v>
      </c>
    </row>
    <row r="4" spans="1:7" x14ac:dyDescent="0.25">
      <c r="B4" s="9" t="s">
        <v>178</v>
      </c>
      <c r="C4" s="9"/>
      <c r="D4" s="9"/>
      <c r="E4" s="8">
        <v>816509</v>
      </c>
    </row>
    <row r="5" spans="1:7" x14ac:dyDescent="0.25">
      <c r="A5" s="13" t="s">
        <v>20</v>
      </c>
      <c r="B5" s="9"/>
      <c r="C5" s="9"/>
    </row>
    <row r="6" spans="1:7" ht="17.25" customHeight="1" x14ac:dyDescent="0.25">
      <c r="A6" s="13" t="s">
        <v>20</v>
      </c>
      <c r="B6" s="2" t="s">
        <v>3</v>
      </c>
      <c r="D6">
        <v>850</v>
      </c>
    </row>
    <row r="7" spans="1:7" ht="17.25" customHeight="1" x14ac:dyDescent="0.25">
      <c r="A7" s="13"/>
      <c r="B7" s="9" t="s">
        <v>4</v>
      </c>
      <c r="C7" s="9" t="s">
        <v>166</v>
      </c>
      <c r="D7" s="8">
        <f>9100-3980</f>
        <v>5120</v>
      </c>
      <c r="G7" t="s">
        <v>165</v>
      </c>
    </row>
    <row r="8" spans="1:7" ht="17.25" customHeight="1" x14ac:dyDescent="0.25">
      <c r="A8" s="13"/>
      <c r="B8" s="2" t="s">
        <v>21</v>
      </c>
      <c r="D8">
        <v>26</v>
      </c>
    </row>
    <row r="9" spans="1:7" ht="17.25" customHeight="1" x14ac:dyDescent="0.25">
      <c r="A9" s="13" t="s">
        <v>92</v>
      </c>
      <c r="B9" s="2" t="s">
        <v>12</v>
      </c>
      <c r="D9">
        <v>1</v>
      </c>
    </row>
    <row r="10" spans="1:7" ht="17.25" customHeight="1" x14ac:dyDescent="0.25">
      <c r="A10" s="13"/>
      <c r="B10" s="2" t="s">
        <v>5</v>
      </c>
      <c r="D10">
        <v>1</v>
      </c>
    </row>
    <row r="11" spans="1:7" ht="17.25" customHeight="1" x14ac:dyDescent="0.25">
      <c r="A11" s="13"/>
      <c r="B11" s="2" t="s">
        <v>6</v>
      </c>
      <c r="D11">
        <v>2</v>
      </c>
    </row>
    <row r="12" spans="1:7" ht="17.25" customHeight="1" x14ac:dyDescent="0.25">
      <c r="A12" s="13"/>
      <c r="B12" s="2" t="s">
        <v>7</v>
      </c>
      <c r="D12">
        <v>1</v>
      </c>
    </row>
    <row r="13" spans="1:7" ht="17.25" customHeight="1" x14ac:dyDescent="0.25">
      <c r="A13" s="13" t="s">
        <v>9</v>
      </c>
      <c r="B13" s="2" t="s">
        <v>8</v>
      </c>
      <c r="D13">
        <v>1910</v>
      </c>
    </row>
    <row r="14" spans="1:7" ht="17.25" customHeight="1" x14ac:dyDescent="0.25">
      <c r="A14" s="13" t="s">
        <v>11</v>
      </c>
      <c r="B14" s="2" t="s">
        <v>10</v>
      </c>
      <c r="D14">
        <v>361</v>
      </c>
    </row>
    <row r="15" spans="1:7" x14ac:dyDescent="0.25">
      <c r="A15" s="12" t="s">
        <v>160</v>
      </c>
      <c r="B15" s="2" t="s">
        <v>15</v>
      </c>
      <c r="C15" t="s">
        <v>109</v>
      </c>
      <c r="D15">
        <v>83000</v>
      </c>
    </row>
    <row r="16" spans="1:7" x14ac:dyDescent="0.25">
      <c r="A16" s="12" t="s">
        <v>160</v>
      </c>
      <c r="B16" s="2" t="s">
        <v>16</v>
      </c>
      <c r="C16" t="s">
        <v>109</v>
      </c>
      <c r="D16">
        <v>10000</v>
      </c>
    </row>
    <row r="17" spans="1:6" x14ac:dyDescent="0.25">
      <c r="A17" s="12" t="s">
        <v>160</v>
      </c>
      <c r="B17" s="2" t="s">
        <v>17</v>
      </c>
      <c r="C17" t="s">
        <v>110</v>
      </c>
      <c r="D17">
        <v>17000</v>
      </c>
    </row>
    <row r="18" spans="1:6" s="1" customFormat="1" x14ac:dyDescent="0.25">
      <c r="A18" s="12" t="s">
        <v>160</v>
      </c>
      <c r="B18" s="2" t="s">
        <v>91</v>
      </c>
      <c r="C18" t="s">
        <v>111</v>
      </c>
      <c r="D18">
        <v>1000</v>
      </c>
      <c r="F18" s="8" t="s">
        <v>155</v>
      </c>
    </row>
    <row r="19" spans="1:6" x14ac:dyDescent="0.25">
      <c r="A19" s="12" t="s">
        <v>161</v>
      </c>
      <c r="B19" s="2" t="s">
        <v>15</v>
      </c>
      <c r="C19" t="s">
        <v>109</v>
      </c>
      <c r="D19">
        <v>37000</v>
      </c>
    </row>
    <row r="20" spans="1:6" x14ac:dyDescent="0.25">
      <c r="A20" s="12" t="s">
        <v>161</v>
      </c>
      <c r="B20" s="2" t="s">
        <v>23</v>
      </c>
      <c r="C20" t="s">
        <v>112</v>
      </c>
      <c r="D20">
        <v>600</v>
      </c>
    </row>
    <row r="21" spans="1:6" x14ac:dyDescent="0.25">
      <c r="A21" s="12" t="s">
        <v>161</v>
      </c>
      <c r="B21" s="2" t="s">
        <v>24</v>
      </c>
      <c r="C21" t="s">
        <v>104</v>
      </c>
      <c r="D21">
        <v>1000</v>
      </c>
    </row>
    <row r="22" spans="1:6" x14ac:dyDescent="0.25">
      <c r="A22" s="12" t="s">
        <v>161</v>
      </c>
      <c r="B22" s="2" t="s">
        <v>25</v>
      </c>
      <c r="C22" t="s">
        <v>104</v>
      </c>
      <c r="D22">
        <v>200</v>
      </c>
    </row>
    <row r="23" spans="1:6" x14ac:dyDescent="0.25">
      <c r="A23" s="12" t="s">
        <v>162</v>
      </c>
      <c r="B23" s="2" t="s">
        <v>28</v>
      </c>
      <c r="C23" t="s">
        <v>72</v>
      </c>
      <c r="D23">
        <v>885</v>
      </c>
    </row>
    <row r="24" spans="1:6" s="1" customFormat="1" x14ac:dyDescent="0.25">
      <c r="A24" s="12" t="s">
        <v>162</v>
      </c>
      <c r="B24" s="2" t="s">
        <v>29</v>
      </c>
      <c r="C24" t="s">
        <v>113</v>
      </c>
      <c r="D24" s="3">
        <v>157</v>
      </c>
    </row>
    <row r="25" spans="1:6" x14ac:dyDescent="0.25">
      <c r="A25" s="12" t="s">
        <v>162</v>
      </c>
      <c r="B25" s="2" t="s">
        <v>115</v>
      </c>
      <c r="C25" t="s">
        <v>114</v>
      </c>
      <c r="D25" s="3">
        <v>157</v>
      </c>
    </row>
    <row r="26" spans="1:6" x14ac:dyDescent="0.25">
      <c r="A26" s="12" t="s">
        <v>162</v>
      </c>
      <c r="B26" s="2" t="s">
        <v>43</v>
      </c>
      <c r="C26" t="s">
        <v>116</v>
      </c>
      <c r="D26" s="3">
        <v>207</v>
      </c>
    </row>
    <row r="27" spans="1:6" x14ac:dyDescent="0.25">
      <c r="A27" s="12" t="s">
        <v>162</v>
      </c>
      <c r="B27" s="2" t="s">
        <v>47</v>
      </c>
      <c r="C27" t="s">
        <v>104</v>
      </c>
      <c r="D27" s="3">
        <v>223.34</v>
      </c>
    </row>
    <row r="28" spans="1:6" x14ac:dyDescent="0.25">
      <c r="A28" s="12" t="s">
        <v>162</v>
      </c>
      <c r="B28" s="2" t="s">
        <v>30</v>
      </c>
      <c r="C28" t="s">
        <v>118</v>
      </c>
      <c r="D28" s="3">
        <v>4740</v>
      </c>
    </row>
    <row r="29" spans="1:6" x14ac:dyDescent="0.25">
      <c r="A29" s="12" t="s">
        <v>162</v>
      </c>
      <c r="B29" s="2" t="s">
        <v>31</v>
      </c>
      <c r="C29" t="s">
        <v>117</v>
      </c>
      <c r="D29" s="3">
        <v>2315</v>
      </c>
    </row>
    <row r="30" spans="1:6" s="1" customFormat="1" x14ac:dyDescent="0.25">
      <c r="A30" s="12" t="s">
        <v>162</v>
      </c>
      <c r="B30" s="2" t="s">
        <v>32</v>
      </c>
      <c r="C30" t="s">
        <v>119</v>
      </c>
      <c r="D30" s="3">
        <v>1492</v>
      </c>
    </row>
    <row r="31" spans="1:6" x14ac:dyDescent="0.25">
      <c r="A31" s="12" t="s">
        <v>162</v>
      </c>
      <c r="B31" s="2" t="s">
        <v>33</v>
      </c>
      <c r="C31" t="s">
        <v>120</v>
      </c>
      <c r="D31" s="3">
        <v>404</v>
      </c>
    </row>
    <row r="32" spans="1:6" x14ac:dyDescent="0.25">
      <c r="A32" s="12" t="s">
        <v>162</v>
      </c>
      <c r="B32" s="2" t="s">
        <v>34</v>
      </c>
      <c r="C32" t="s">
        <v>119</v>
      </c>
      <c r="D32" s="3">
        <v>21972</v>
      </c>
    </row>
    <row r="33" spans="1:4" x14ac:dyDescent="0.25">
      <c r="A33" s="12" t="s">
        <v>162</v>
      </c>
      <c r="B33" s="2" t="s">
        <v>35</v>
      </c>
      <c r="C33" t="s">
        <v>119</v>
      </c>
      <c r="D33" s="3">
        <v>160</v>
      </c>
    </row>
    <row r="34" spans="1:4" x14ac:dyDescent="0.25">
      <c r="A34" s="12" t="s">
        <v>162</v>
      </c>
      <c r="B34" s="2" t="s">
        <v>123</v>
      </c>
      <c r="C34" t="s">
        <v>122</v>
      </c>
      <c r="D34" s="3">
        <v>200</v>
      </c>
    </row>
    <row r="35" spans="1:4" x14ac:dyDescent="0.25">
      <c r="A35" s="12" t="s">
        <v>162</v>
      </c>
      <c r="B35" s="2" t="s">
        <v>36</v>
      </c>
      <c r="C35" t="s">
        <v>121</v>
      </c>
      <c r="D35" s="3">
        <v>60</v>
      </c>
    </row>
    <row r="36" spans="1:4" x14ac:dyDescent="0.25">
      <c r="A36" s="12" t="s">
        <v>162</v>
      </c>
      <c r="B36" s="2" t="s">
        <v>37</v>
      </c>
      <c r="C36" t="s">
        <v>121</v>
      </c>
      <c r="D36" s="3">
        <v>600</v>
      </c>
    </row>
    <row r="37" spans="1:4" x14ac:dyDescent="0.25">
      <c r="A37" s="12" t="s">
        <v>162</v>
      </c>
      <c r="B37" s="2" t="s">
        <v>44</v>
      </c>
      <c r="C37" t="s">
        <v>116</v>
      </c>
      <c r="D37" s="3">
        <v>600</v>
      </c>
    </row>
    <row r="38" spans="1:4" x14ac:dyDescent="0.25">
      <c r="A38" s="12" t="s">
        <v>162</v>
      </c>
      <c r="B38" s="2" t="s">
        <v>38</v>
      </c>
      <c r="C38" t="s">
        <v>124</v>
      </c>
      <c r="D38" s="3">
        <v>800</v>
      </c>
    </row>
    <row r="39" spans="1:4" x14ac:dyDescent="0.25">
      <c r="A39" s="12" t="s">
        <v>162</v>
      </c>
      <c r="B39" s="2" t="s">
        <v>39</v>
      </c>
      <c r="C39" t="s">
        <v>125</v>
      </c>
      <c r="D39" s="3">
        <v>500</v>
      </c>
    </row>
    <row r="40" spans="1:4" x14ac:dyDescent="0.25">
      <c r="A40" s="12" t="s">
        <v>162</v>
      </c>
      <c r="B40" s="2" t="s">
        <v>40</v>
      </c>
      <c r="C40" t="s">
        <v>126</v>
      </c>
      <c r="D40" s="3">
        <v>750</v>
      </c>
    </row>
    <row r="41" spans="1:4" x14ac:dyDescent="0.25">
      <c r="A41" s="12" t="s">
        <v>162</v>
      </c>
      <c r="B41" s="2" t="s">
        <v>41</v>
      </c>
      <c r="C41" t="s">
        <v>127</v>
      </c>
      <c r="D41" s="3">
        <v>500</v>
      </c>
    </row>
    <row r="42" spans="1:4" ht="18.75" customHeight="1" x14ac:dyDescent="0.25">
      <c r="A42" s="12" t="s">
        <v>162</v>
      </c>
      <c r="B42" s="2" t="s">
        <v>27</v>
      </c>
      <c r="C42" t="s">
        <v>104</v>
      </c>
      <c r="D42" s="3">
        <v>600</v>
      </c>
    </row>
    <row r="43" spans="1:4" ht="18.75" customHeight="1" x14ac:dyDescent="0.25">
      <c r="A43" s="12" t="s">
        <v>162</v>
      </c>
      <c r="B43" s="2" t="s">
        <v>46</v>
      </c>
      <c r="C43" t="s">
        <v>128</v>
      </c>
      <c r="D43" s="3">
        <v>1</v>
      </c>
    </row>
    <row r="44" spans="1:4" ht="18.75" customHeight="1" x14ac:dyDescent="0.25">
      <c r="A44" s="12" t="s">
        <v>162</v>
      </c>
      <c r="B44" s="2" t="s">
        <v>48</v>
      </c>
      <c r="C44" t="s">
        <v>114</v>
      </c>
      <c r="D44" s="3">
        <v>1000</v>
      </c>
    </row>
    <row r="45" spans="1:4" x14ac:dyDescent="0.25">
      <c r="A45" s="12" t="s">
        <v>162</v>
      </c>
      <c r="B45" s="2" t="s">
        <v>42</v>
      </c>
      <c r="C45" t="s">
        <v>109</v>
      </c>
      <c r="D45" s="3">
        <v>27807</v>
      </c>
    </row>
    <row r="46" spans="1:4" x14ac:dyDescent="0.25">
      <c r="A46" s="12" t="s">
        <v>163</v>
      </c>
      <c r="B46" s="2" t="s">
        <v>130</v>
      </c>
      <c r="C46" t="s">
        <v>129</v>
      </c>
      <c r="D46" s="3">
        <v>800</v>
      </c>
    </row>
    <row r="47" spans="1:4" x14ac:dyDescent="0.25">
      <c r="A47" s="12" t="s">
        <v>163</v>
      </c>
      <c r="B47" s="2" t="s">
        <v>132</v>
      </c>
      <c r="C47" t="s">
        <v>131</v>
      </c>
      <c r="D47">
        <v>7460</v>
      </c>
    </row>
    <row r="48" spans="1:4" x14ac:dyDescent="0.25">
      <c r="A48" s="12" t="s">
        <v>163</v>
      </c>
      <c r="B48" s="2" t="s">
        <v>50</v>
      </c>
      <c r="C48" t="s">
        <v>133</v>
      </c>
      <c r="D48">
        <v>379</v>
      </c>
    </row>
    <row r="49" spans="1:4" ht="30" x14ac:dyDescent="0.25">
      <c r="A49" s="12" t="s">
        <v>163</v>
      </c>
      <c r="B49" s="2" t="s">
        <v>51</v>
      </c>
      <c r="C49" t="s">
        <v>134</v>
      </c>
      <c r="D49">
        <v>1901</v>
      </c>
    </row>
    <row r="50" spans="1:4" x14ac:dyDescent="0.25">
      <c r="A50" s="12" t="s">
        <v>163</v>
      </c>
      <c r="B50" s="2" t="s">
        <v>52</v>
      </c>
      <c r="C50" t="s">
        <v>135</v>
      </c>
      <c r="D50">
        <v>10400</v>
      </c>
    </row>
    <row r="51" spans="1:4" x14ac:dyDescent="0.25">
      <c r="A51" s="12" t="s">
        <v>163</v>
      </c>
      <c r="B51" s="2" t="s">
        <v>53</v>
      </c>
      <c r="C51" t="s">
        <v>137</v>
      </c>
      <c r="D51">
        <v>266</v>
      </c>
    </row>
    <row r="52" spans="1:4" ht="30" x14ac:dyDescent="0.25">
      <c r="A52" s="12" t="s">
        <v>163</v>
      </c>
      <c r="B52" s="2" t="s">
        <v>54</v>
      </c>
      <c r="C52" t="s">
        <v>136</v>
      </c>
      <c r="D52">
        <v>121.8</v>
      </c>
    </row>
    <row r="53" spans="1:4" ht="30" x14ac:dyDescent="0.25">
      <c r="A53" s="12" t="s">
        <v>163</v>
      </c>
      <c r="B53" s="2" t="s">
        <v>55</v>
      </c>
      <c r="C53" t="s">
        <v>138</v>
      </c>
      <c r="D53">
        <v>907.2</v>
      </c>
    </row>
    <row r="54" spans="1:4" x14ac:dyDescent="0.25">
      <c r="A54" s="12" t="s">
        <v>163</v>
      </c>
      <c r="B54" s="2" t="s">
        <v>56</v>
      </c>
      <c r="C54" t="s">
        <v>139</v>
      </c>
      <c r="D54">
        <v>17200</v>
      </c>
    </row>
    <row r="55" spans="1:4" x14ac:dyDescent="0.25">
      <c r="A55" s="12" t="s">
        <v>163</v>
      </c>
      <c r="B55" s="2" t="s">
        <v>140</v>
      </c>
      <c r="C55" t="s">
        <v>109</v>
      </c>
      <c r="D55">
        <v>44106</v>
      </c>
    </row>
    <row r="56" spans="1:4" s="1" customFormat="1" x14ac:dyDescent="0.25">
      <c r="A56" s="12" t="s">
        <v>163</v>
      </c>
      <c r="B56" s="2" t="s">
        <v>141</v>
      </c>
      <c r="C56" t="s">
        <v>72</v>
      </c>
      <c r="D56">
        <v>1382</v>
      </c>
    </row>
    <row r="57" spans="1:4" x14ac:dyDescent="0.25">
      <c r="A57" s="12" t="s">
        <v>163</v>
      </c>
      <c r="B57" s="2" t="s">
        <v>57</v>
      </c>
      <c r="C57" t="s">
        <v>72</v>
      </c>
      <c r="D57">
        <v>11880</v>
      </c>
    </row>
    <row r="58" spans="1:4" x14ac:dyDescent="0.25">
      <c r="A58" s="12" t="s">
        <v>163</v>
      </c>
      <c r="B58" s="2" t="s">
        <v>58</v>
      </c>
      <c r="C58" t="s">
        <v>72</v>
      </c>
      <c r="D58">
        <v>39765.599999999999</v>
      </c>
    </row>
    <row r="59" spans="1:4" ht="18" customHeight="1" x14ac:dyDescent="0.25">
      <c r="C59"/>
      <c r="D59"/>
    </row>
    <row r="60" spans="1:4" ht="18" customHeight="1" x14ac:dyDescent="0.25">
      <c r="C60"/>
      <c r="D60"/>
    </row>
    <row r="61" spans="1:4" ht="18" customHeight="1" x14ac:dyDescent="0.25">
      <c r="C61"/>
      <c r="D61"/>
    </row>
    <row r="62" spans="1:4" ht="18" customHeight="1" x14ac:dyDescent="0.25">
      <c r="C62"/>
      <c r="D62"/>
    </row>
    <row r="63" spans="1:4" ht="18" customHeight="1" x14ac:dyDescent="0.25">
      <c r="C63"/>
      <c r="D63"/>
    </row>
    <row r="64" spans="1:4" ht="18" customHeight="1" x14ac:dyDescent="0.25">
      <c r="C64"/>
      <c r="D64"/>
    </row>
    <row r="65" spans="1:4" x14ac:dyDescent="0.25">
      <c r="C65"/>
      <c r="D65"/>
    </row>
    <row r="66" spans="1:4" x14ac:dyDescent="0.25">
      <c r="C66"/>
      <c r="D66"/>
    </row>
    <row r="67" spans="1:4" x14ac:dyDescent="0.25">
      <c r="C67"/>
      <c r="D67"/>
    </row>
    <row r="68" spans="1:4" x14ac:dyDescent="0.25">
      <c r="C68"/>
      <c r="D68"/>
    </row>
    <row r="69" spans="1:4" x14ac:dyDescent="0.25">
      <c r="C69"/>
      <c r="D69"/>
    </row>
    <row r="70" spans="1:4" x14ac:dyDescent="0.25">
      <c r="C70"/>
      <c r="D70"/>
    </row>
    <row r="71" spans="1:4" x14ac:dyDescent="0.25">
      <c r="C71"/>
      <c r="D71"/>
    </row>
    <row r="72" spans="1:4" x14ac:dyDescent="0.25">
      <c r="C72"/>
      <c r="D72"/>
    </row>
    <row r="73" spans="1:4" s="1" customFormat="1" x14ac:dyDescent="0.25">
      <c r="A73" s="12"/>
      <c r="B73" s="2"/>
      <c r="C73"/>
      <c r="D73"/>
    </row>
    <row r="74" spans="1:4" x14ac:dyDescent="0.25">
      <c r="C74"/>
      <c r="D74"/>
    </row>
    <row r="75" spans="1:4" x14ac:dyDescent="0.25">
      <c r="A75" s="14"/>
      <c r="C75"/>
      <c r="D75"/>
    </row>
    <row r="76" spans="1:4" x14ac:dyDescent="0.25">
      <c r="C76"/>
      <c r="D76"/>
    </row>
    <row r="77" spans="1:4" x14ac:dyDescent="0.25">
      <c r="A77" s="14"/>
      <c r="C77"/>
      <c r="D77"/>
    </row>
    <row r="78" spans="1:4" x14ac:dyDescent="0.25">
      <c r="A78" s="14"/>
      <c r="C78"/>
      <c r="D78"/>
    </row>
    <row r="79" spans="1:4" x14ac:dyDescent="0.25">
      <c r="C79"/>
      <c r="D79"/>
    </row>
    <row r="80" spans="1:4" x14ac:dyDescent="0.25">
      <c r="C80"/>
      <c r="D80"/>
    </row>
    <row r="81" spans="1:4" x14ac:dyDescent="0.25">
      <c r="A81" s="14"/>
      <c r="C81"/>
      <c r="D81"/>
    </row>
    <row r="82" spans="1:4" x14ac:dyDescent="0.25">
      <c r="C82"/>
      <c r="D82"/>
    </row>
    <row r="83" spans="1:4" x14ac:dyDescent="0.25">
      <c r="C83"/>
      <c r="D83"/>
    </row>
    <row r="84" spans="1:4" x14ac:dyDescent="0.25">
      <c r="A84" s="14"/>
      <c r="C84"/>
      <c r="D84"/>
    </row>
    <row r="85" spans="1:4" x14ac:dyDescent="0.25">
      <c r="A85" s="14"/>
      <c r="C85"/>
      <c r="D85"/>
    </row>
    <row r="86" spans="1:4" x14ac:dyDescent="0.25">
      <c r="A86" s="14"/>
      <c r="D86"/>
    </row>
    <row r="87" spans="1:4" x14ac:dyDescent="0.25">
      <c r="A87" s="14"/>
      <c r="C87"/>
      <c r="D87"/>
    </row>
    <row r="88" spans="1:4" x14ac:dyDescent="0.25">
      <c r="A88" s="14"/>
      <c r="C88"/>
      <c r="D88"/>
    </row>
    <row r="89" spans="1:4" x14ac:dyDescent="0.25">
      <c r="A89" s="14"/>
      <c r="C89"/>
      <c r="D89"/>
    </row>
    <row r="90" spans="1:4" x14ac:dyDescent="0.25">
      <c r="A90" s="14"/>
      <c r="C90"/>
      <c r="D90"/>
    </row>
    <row r="91" spans="1:4" x14ac:dyDescent="0.25">
      <c r="A91" s="14"/>
      <c r="C91"/>
      <c r="D91"/>
    </row>
    <row r="92" spans="1:4" x14ac:dyDescent="0.25">
      <c r="A92" s="14"/>
      <c r="C92"/>
      <c r="D92"/>
    </row>
    <row r="101" ht="17.25" customHeight="1" x14ac:dyDescent="0.25"/>
  </sheetData>
  <phoneticPr fontId="3" type="noConversion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D109" sqref="D109"/>
    </sheetView>
  </sheetViews>
  <sheetFormatPr defaultRowHeight="15" x14ac:dyDescent="0.25"/>
  <cols>
    <col min="2" max="2" width="30.42578125" customWidth="1"/>
    <col min="3" max="3" width="29.140625" customWidth="1"/>
    <col min="4" max="4" width="10.140625" customWidth="1"/>
  </cols>
  <sheetData>
    <row r="1" spans="1:8" s="1" customFormat="1" x14ac:dyDescent="0.25">
      <c r="A1" s="1" t="s">
        <v>67</v>
      </c>
    </row>
    <row r="2" spans="1:8" x14ac:dyDescent="0.25">
      <c r="D2" t="s">
        <v>0</v>
      </c>
    </row>
    <row r="3" spans="1:8" x14ac:dyDescent="0.25">
      <c r="A3" t="s">
        <v>19</v>
      </c>
      <c r="C3" s="1" t="s">
        <v>71</v>
      </c>
      <c r="D3">
        <v>816509</v>
      </c>
      <c r="E3" s="1"/>
    </row>
    <row r="4" spans="1:8" x14ac:dyDescent="0.25">
      <c r="A4" t="s">
        <v>1</v>
      </c>
    </row>
    <row r="5" spans="1:8" x14ac:dyDescent="0.25">
      <c r="A5" t="s">
        <v>20</v>
      </c>
      <c r="B5" s="2" t="s">
        <v>2</v>
      </c>
      <c r="C5" t="s">
        <v>72</v>
      </c>
      <c r="D5">
        <v>9950</v>
      </c>
      <c r="E5" s="8" t="s">
        <v>154</v>
      </c>
      <c r="G5" s="8"/>
      <c r="H5" s="8"/>
    </row>
    <row r="6" spans="1:8" x14ac:dyDescent="0.25">
      <c r="A6" t="s">
        <v>20</v>
      </c>
      <c r="B6" s="2" t="s">
        <v>3</v>
      </c>
      <c r="C6" t="s">
        <v>104</v>
      </c>
      <c r="D6">
        <v>850</v>
      </c>
    </row>
    <row r="7" spans="1:8" x14ac:dyDescent="0.25">
      <c r="B7" s="2" t="s">
        <v>4</v>
      </c>
      <c r="C7" t="s">
        <v>72</v>
      </c>
      <c r="D7">
        <v>9100</v>
      </c>
    </row>
    <row r="8" spans="1:8" x14ac:dyDescent="0.25">
      <c r="B8" s="2" t="s">
        <v>21</v>
      </c>
      <c r="C8" t="s">
        <v>106</v>
      </c>
      <c r="D8">
        <v>26</v>
      </c>
    </row>
    <row r="9" spans="1:8" x14ac:dyDescent="0.25">
      <c r="A9" t="s">
        <v>92</v>
      </c>
      <c r="B9" s="2" t="s">
        <v>12</v>
      </c>
      <c r="C9" t="s">
        <v>78</v>
      </c>
      <c r="D9">
        <v>1</v>
      </c>
    </row>
    <row r="10" spans="1:8" x14ac:dyDescent="0.25">
      <c r="B10" s="2" t="s">
        <v>5</v>
      </c>
      <c r="C10" t="s">
        <v>78</v>
      </c>
      <c r="D10">
        <v>1</v>
      </c>
    </row>
    <row r="11" spans="1:8" x14ac:dyDescent="0.25">
      <c r="B11" s="2" t="s">
        <v>6</v>
      </c>
      <c r="C11" t="s">
        <v>105</v>
      </c>
      <c r="D11">
        <v>2</v>
      </c>
    </row>
    <row r="12" spans="1:8" x14ac:dyDescent="0.25">
      <c r="B12" s="2" t="s">
        <v>7</v>
      </c>
      <c r="C12" t="s">
        <v>107</v>
      </c>
      <c r="D12">
        <v>1</v>
      </c>
    </row>
    <row r="13" spans="1:8" x14ac:dyDescent="0.25">
      <c r="A13" t="s">
        <v>9</v>
      </c>
      <c r="B13" s="2" t="s">
        <v>8</v>
      </c>
      <c r="C13" t="s">
        <v>72</v>
      </c>
      <c r="D13">
        <v>1910</v>
      </c>
      <c r="E13" s="5"/>
    </row>
    <row r="14" spans="1:8" x14ac:dyDescent="0.25">
      <c r="A14" t="s">
        <v>11</v>
      </c>
      <c r="B14" s="2" t="s">
        <v>10</v>
      </c>
      <c r="C14" t="s">
        <v>108</v>
      </c>
      <c r="D14">
        <v>361</v>
      </c>
      <c r="E14" s="5"/>
    </row>
    <row r="15" spans="1:8" x14ac:dyDescent="0.25">
      <c r="A15" t="s">
        <v>13</v>
      </c>
      <c r="B15" s="2"/>
    </row>
    <row r="16" spans="1:8" x14ac:dyDescent="0.25">
      <c r="A16" s="8" t="s">
        <v>20</v>
      </c>
      <c r="B16" s="9" t="s">
        <v>2</v>
      </c>
      <c r="C16" s="8" t="s">
        <v>72</v>
      </c>
      <c r="D16" s="8">
        <v>-3980</v>
      </c>
      <c r="E16" s="8" t="s">
        <v>20</v>
      </c>
    </row>
    <row r="17" spans="1:5" x14ac:dyDescent="0.25">
      <c r="B17" s="2"/>
    </row>
    <row r="18" spans="1:5" s="1" customFormat="1" x14ac:dyDescent="0.25">
      <c r="A18" s="1" t="s">
        <v>14</v>
      </c>
      <c r="B18" s="10"/>
    </row>
    <row r="19" spans="1:5" x14ac:dyDescent="0.25">
      <c r="B19" s="2" t="s">
        <v>15</v>
      </c>
      <c r="C19" t="s">
        <v>109</v>
      </c>
      <c r="D19">
        <v>83000</v>
      </c>
    </row>
    <row r="20" spans="1:5" x14ac:dyDescent="0.25">
      <c r="B20" s="2" t="s">
        <v>16</v>
      </c>
      <c r="C20" t="s">
        <v>109</v>
      </c>
      <c r="D20">
        <v>10000</v>
      </c>
    </row>
    <row r="21" spans="1:5" x14ac:dyDescent="0.25">
      <c r="B21" s="2" t="s">
        <v>17</v>
      </c>
      <c r="C21" t="s">
        <v>110</v>
      </c>
      <c r="D21">
        <v>17000</v>
      </c>
    </row>
    <row r="22" spans="1:5" x14ac:dyDescent="0.25">
      <c r="B22" s="2" t="s">
        <v>91</v>
      </c>
      <c r="C22" t="s">
        <v>111</v>
      </c>
      <c r="D22">
        <v>1000</v>
      </c>
      <c r="E22" s="8" t="s">
        <v>155</v>
      </c>
    </row>
    <row r="23" spans="1:5" x14ac:dyDescent="0.25">
      <c r="B23" s="2"/>
    </row>
    <row r="24" spans="1:5" s="1" customFormat="1" x14ac:dyDescent="0.25">
      <c r="A24" s="1" t="s">
        <v>22</v>
      </c>
      <c r="B24" s="10"/>
    </row>
    <row r="25" spans="1:5" x14ac:dyDescent="0.25">
      <c r="B25" s="2" t="s">
        <v>15</v>
      </c>
      <c r="C25" t="s">
        <v>109</v>
      </c>
      <c r="D25">
        <v>37000</v>
      </c>
    </row>
    <row r="26" spans="1:5" x14ac:dyDescent="0.25">
      <c r="B26" s="2" t="s">
        <v>23</v>
      </c>
      <c r="C26" t="s">
        <v>112</v>
      </c>
      <c r="D26">
        <v>600</v>
      </c>
    </row>
    <row r="27" spans="1:5" x14ac:dyDescent="0.25">
      <c r="B27" s="2" t="s">
        <v>24</v>
      </c>
      <c r="C27" t="s">
        <v>104</v>
      </c>
      <c r="D27">
        <v>1000</v>
      </c>
    </row>
    <row r="28" spans="1:5" ht="15.75" thickBot="1" x14ac:dyDescent="0.3">
      <c r="B28" s="2" t="s">
        <v>25</v>
      </c>
      <c r="C28" t="s">
        <v>104</v>
      </c>
      <c r="D28">
        <v>200</v>
      </c>
    </row>
    <row r="29" spans="1:5" ht="15.75" thickBot="1" x14ac:dyDescent="0.3">
      <c r="B29" s="2"/>
      <c r="D29" s="6">
        <f>SUM(D3:D28)</f>
        <v>984531</v>
      </c>
      <c r="E29" s="1" t="s">
        <v>18</v>
      </c>
    </row>
    <row r="30" spans="1:5" s="1" customFormat="1" x14ac:dyDescent="0.25">
      <c r="A30" s="1" t="s">
        <v>26</v>
      </c>
      <c r="B30" s="10"/>
    </row>
    <row r="31" spans="1:5" x14ac:dyDescent="0.25">
      <c r="B31" s="2" t="s">
        <v>28</v>
      </c>
      <c r="C31" t="s">
        <v>72</v>
      </c>
      <c r="D31">
        <v>885</v>
      </c>
    </row>
    <row r="32" spans="1:5" x14ac:dyDescent="0.25">
      <c r="B32" s="2" t="s">
        <v>29</v>
      </c>
      <c r="C32" t="s">
        <v>113</v>
      </c>
      <c r="D32" s="3">
        <v>157</v>
      </c>
    </row>
    <row r="33" spans="2:4" x14ac:dyDescent="0.25">
      <c r="B33" s="2" t="s">
        <v>115</v>
      </c>
      <c r="C33" t="s">
        <v>114</v>
      </c>
      <c r="D33" s="3">
        <v>157</v>
      </c>
    </row>
    <row r="34" spans="2:4" x14ac:dyDescent="0.25">
      <c r="B34" s="2" t="s">
        <v>43</v>
      </c>
      <c r="C34" t="s">
        <v>116</v>
      </c>
      <c r="D34" s="3">
        <v>207</v>
      </c>
    </row>
    <row r="35" spans="2:4" x14ac:dyDescent="0.25">
      <c r="B35" s="2" t="s">
        <v>47</v>
      </c>
      <c r="C35" t="s">
        <v>104</v>
      </c>
      <c r="D35" s="3">
        <v>223.34</v>
      </c>
    </row>
    <row r="36" spans="2:4" x14ac:dyDescent="0.25">
      <c r="B36" s="2" t="s">
        <v>30</v>
      </c>
      <c r="C36" t="s">
        <v>118</v>
      </c>
      <c r="D36" s="3">
        <v>4740</v>
      </c>
    </row>
    <row r="37" spans="2:4" ht="30" x14ac:dyDescent="0.25">
      <c r="B37" s="2" t="s">
        <v>31</v>
      </c>
      <c r="C37" t="s">
        <v>117</v>
      </c>
      <c r="D37" s="3">
        <v>2315</v>
      </c>
    </row>
    <row r="38" spans="2:4" x14ac:dyDescent="0.25">
      <c r="B38" s="2" t="s">
        <v>32</v>
      </c>
      <c r="C38" t="s">
        <v>119</v>
      </c>
      <c r="D38" s="3">
        <v>1492</v>
      </c>
    </row>
    <row r="39" spans="2:4" x14ac:dyDescent="0.25">
      <c r="B39" s="2" t="s">
        <v>33</v>
      </c>
      <c r="C39" t="s">
        <v>120</v>
      </c>
      <c r="D39" s="3">
        <v>404</v>
      </c>
    </row>
    <row r="40" spans="2:4" x14ac:dyDescent="0.25">
      <c r="B40" s="2" t="s">
        <v>34</v>
      </c>
      <c r="C40" t="s">
        <v>119</v>
      </c>
      <c r="D40" s="3">
        <v>21972</v>
      </c>
    </row>
    <row r="41" spans="2:4" x14ac:dyDescent="0.25">
      <c r="B41" s="2" t="s">
        <v>35</v>
      </c>
      <c r="C41" t="s">
        <v>119</v>
      </c>
      <c r="D41" s="3">
        <v>160</v>
      </c>
    </row>
    <row r="42" spans="2:4" ht="30" x14ac:dyDescent="0.25">
      <c r="B42" s="2" t="s">
        <v>123</v>
      </c>
      <c r="C42" t="s">
        <v>122</v>
      </c>
      <c r="D42" s="3">
        <v>200</v>
      </c>
    </row>
    <row r="43" spans="2:4" x14ac:dyDescent="0.25">
      <c r="B43" s="2" t="s">
        <v>36</v>
      </c>
      <c r="C43" t="s">
        <v>121</v>
      </c>
      <c r="D43" s="3">
        <v>60</v>
      </c>
    </row>
    <row r="44" spans="2:4" ht="30" x14ac:dyDescent="0.25">
      <c r="B44" s="2" t="s">
        <v>37</v>
      </c>
      <c r="C44" t="s">
        <v>121</v>
      </c>
      <c r="D44" s="3">
        <v>600</v>
      </c>
    </row>
    <row r="45" spans="2:4" x14ac:dyDescent="0.25">
      <c r="B45" s="2" t="s">
        <v>44</v>
      </c>
      <c r="C45" t="s">
        <v>116</v>
      </c>
      <c r="D45" s="3">
        <v>600</v>
      </c>
    </row>
    <row r="46" spans="2:4" x14ac:dyDescent="0.25">
      <c r="B46" s="2" t="s">
        <v>38</v>
      </c>
      <c r="C46" t="s">
        <v>124</v>
      </c>
      <c r="D46" s="3">
        <v>800</v>
      </c>
    </row>
    <row r="47" spans="2:4" x14ac:dyDescent="0.25">
      <c r="B47" s="2" t="s">
        <v>39</v>
      </c>
      <c r="C47" t="s">
        <v>125</v>
      </c>
      <c r="D47" s="3">
        <v>500</v>
      </c>
    </row>
    <row r="48" spans="2:4" x14ac:dyDescent="0.25">
      <c r="B48" s="2" t="s">
        <v>40</v>
      </c>
      <c r="C48" t="s">
        <v>126</v>
      </c>
      <c r="D48" s="3">
        <v>750</v>
      </c>
    </row>
    <row r="49" spans="1:6" x14ac:dyDescent="0.25">
      <c r="B49" s="2" t="s">
        <v>41</v>
      </c>
      <c r="C49" t="s">
        <v>127</v>
      </c>
      <c r="D49" s="3">
        <v>500</v>
      </c>
    </row>
    <row r="50" spans="1:6" x14ac:dyDescent="0.25">
      <c r="B50" s="2" t="s">
        <v>27</v>
      </c>
      <c r="C50" t="s">
        <v>104</v>
      </c>
      <c r="D50" s="3">
        <v>600</v>
      </c>
    </row>
    <row r="51" spans="1:6" x14ac:dyDescent="0.25">
      <c r="B51" s="2" t="s">
        <v>46</v>
      </c>
      <c r="C51" t="s">
        <v>128</v>
      </c>
      <c r="D51" s="3">
        <v>1</v>
      </c>
    </row>
    <row r="52" spans="1:6" x14ac:dyDescent="0.25">
      <c r="B52" s="2" t="s">
        <v>48</v>
      </c>
      <c r="C52" t="s">
        <v>114</v>
      </c>
      <c r="D52" s="3">
        <v>1000</v>
      </c>
    </row>
    <row r="53" spans="1:6" x14ac:dyDescent="0.25">
      <c r="B53" s="2" t="s">
        <v>42</v>
      </c>
      <c r="C53" t="s">
        <v>109</v>
      </c>
      <c r="D53" s="3">
        <v>27807</v>
      </c>
    </row>
    <row r="54" spans="1:6" x14ac:dyDescent="0.25">
      <c r="B54" s="2"/>
      <c r="D54" s="1">
        <f>SUM(D31:D53)</f>
        <v>66130.34</v>
      </c>
    </row>
    <row r="55" spans="1:6" x14ac:dyDescent="0.25">
      <c r="B55" s="2"/>
      <c r="D55" s="4">
        <v>1050662</v>
      </c>
      <c r="E55" s="1" t="s">
        <v>45</v>
      </c>
      <c r="F55" s="1"/>
    </row>
    <row r="56" spans="1:6" s="1" customFormat="1" x14ac:dyDescent="0.25">
      <c r="A56" s="1" t="s">
        <v>49</v>
      </c>
      <c r="B56" s="10"/>
    </row>
    <row r="57" spans="1:6" x14ac:dyDescent="0.25">
      <c r="B57" s="2" t="s">
        <v>130</v>
      </c>
      <c r="C57" t="s">
        <v>129</v>
      </c>
      <c r="D57" s="3">
        <v>800</v>
      </c>
    </row>
    <row r="58" spans="1:6" x14ac:dyDescent="0.25">
      <c r="B58" s="2" t="s">
        <v>132</v>
      </c>
      <c r="C58" t="s">
        <v>131</v>
      </c>
      <c r="D58">
        <v>7460</v>
      </c>
    </row>
    <row r="59" spans="1:6" x14ac:dyDescent="0.25">
      <c r="B59" s="2" t="s">
        <v>50</v>
      </c>
      <c r="C59" t="s">
        <v>133</v>
      </c>
      <c r="D59">
        <v>379</v>
      </c>
    </row>
    <row r="60" spans="1:6" ht="30" x14ac:dyDescent="0.25">
      <c r="B60" s="2" t="s">
        <v>51</v>
      </c>
      <c r="C60" t="s">
        <v>134</v>
      </c>
      <c r="D60">
        <v>1901</v>
      </c>
    </row>
    <row r="61" spans="1:6" x14ac:dyDescent="0.25">
      <c r="B61" s="2" t="s">
        <v>52</v>
      </c>
      <c r="C61" t="s">
        <v>135</v>
      </c>
      <c r="D61">
        <v>10400</v>
      </c>
    </row>
    <row r="62" spans="1:6" x14ac:dyDescent="0.25">
      <c r="B62" s="2" t="s">
        <v>53</v>
      </c>
      <c r="C62" t="s">
        <v>137</v>
      </c>
      <c r="D62">
        <v>266</v>
      </c>
    </row>
    <row r="63" spans="1:6" ht="30" x14ac:dyDescent="0.25">
      <c r="B63" s="2" t="s">
        <v>54</v>
      </c>
      <c r="C63" t="s">
        <v>136</v>
      </c>
      <c r="D63">
        <v>121.8</v>
      </c>
    </row>
    <row r="64" spans="1:6" ht="30" x14ac:dyDescent="0.25">
      <c r="B64" s="2" t="s">
        <v>55</v>
      </c>
      <c r="C64" t="s">
        <v>138</v>
      </c>
      <c r="D64">
        <v>907.2</v>
      </c>
    </row>
    <row r="65" spans="1:7" x14ac:dyDescent="0.25">
      <c r="B65" s="2" t="s">
        <v>56</v>
      </c>
      <c r="C65" t="s">
        <v>139</v>
      </c>
      <c r="D65">
        <v>17200</v>
      </c>
    </row>
    <row r="66" spans="1:7" x14ac:dyDescent="0.25">
      <c r="B66" s="2" t="s">
        <v>140</v>
      </c>
      <c r="C66" t="s">
        <v>109</v>
      </c>
      <c r="D66">
        <v>44106</v>
      </c>
    </row>
    <row r="67" spans="1:7" x14ac:dyDescent="0.25">
      <c r="B67" s="2" t="s">
        <v>141</v>
      </c>
      <c r="C67" t="s">
        <v>72</v>
      </c>
      <c r="D67">
        <v>1382</v>
      </c>
    </row>
    <row r="68" spans="1:7" x14ac:dyDescent="0.25">
      <c r="B68" s="2" t="s">
        <v>57</v>
      </c>
      <c r="C68" t="s">
        <v>72</v>
      </c>
      <c r="D68">
        <v>11880</v>
      </c>
    </row>
    <row r="69" spans="1:7" x14ac:dyDescent="0.25">
      <c r="B69" s="2" t="s">
        <v>58</v>
      </c>
      <c r="C69" t="s">
        <v>72</v>
      </c>
      <c r="D69">
        <v>39765.599999999999</v>
      </c>
    </row>
    <row r="70" spans="1:7" x14ac:dyDescent="0.25">
      <c r="B70" s="2"/>
      <c r="D70" s="4">
        <f>SUM(D57:D69)</f>
        <v>136568.6</v>
      </c>
    </row>
    <row r="71" spans="1:7" x14ac:dyDescent="0.25">
      <c r="B71" s="2"/>
      <c r="D71" s="4">
        <v>1187231</v>
      </c>
      <c r="E71" s="1" t="s">
        <v>45</v>
      </c>
      <c r="F71" s="1"/>
      <c r="G71" s="1"/>
    </row>
    <row r="72" spans="1:7" x14ac:dyDescent="0.25">
      <c r="B72" s="2"/>
    </row>
    <row r="73" spans="1:7" s="1" customFormat="1" x14ac:dyDescent="0.25">
      <c r="A73" s="1" t="s">
        <v>59</v>
      </c>
      <c r="B73" s="10"/>
    </row>
    <row r="74" spans="1:7" x14ac:dyDescent="0.25">
      <c r="B74" s="2" t="s">
        <v>130</v>
      </c>
      <c r="C74" t="s">
        <v>143</v>
      </c>
      <c r="D74">
        <v>500</v>
      </c>
    </row>
    <row r="75" spans="1:7" x14ac:dyDescent="0.25">
      <c r="B75" s="2" t="s">
        <v>145</v>
      </c>
      <c r="C75" t="s">
        <v>144</v>
      </c>
      <c r="D75">
        <v>2500</v>
      </c>
    </row>
    <row r="76" spans="1:7" x14ac:dyDescent="0.25">
      <c r="B76" s="2" t="s">
        <v>60</v>
      </c>
      <c r="C76" t="s">
        <v>146</v>
      </c>
      <c r="D76">
        <v>702</v>
      </c>
    </row>
    <row r="77" spans="1:7" x14ac:dyDescent="0.25">
      <c r="B77" s="2" t="s">
        <v>56</v>
      </c>
      <c r="C77" t="s">
        <v>139</v>
      </c>
      <c r="D77">
        <v>15000</v>
      </c>
    </row>
    <row r="78" spans="1:7" x14ac:dyDescent="0.25">
      <c r="B78" s="2" t="s">
        <v>61</v>
      </c>
      <c r="C78" t="s">
        <v>147</v>
      </c>
      <c r="D78">
        <v>15174</v>
      </c>
    </row>
    <row r="79" spans="1:7" x14ac:dyDescent="0.25">
      <c r="B79" s="2" t="s">
        <v>98</v>
      </c>
      <c r="C79" t="s">
        <v>148</v>
      </c>
      <c r="D79">
        <v>184</v>
      </c>
    </row>
    <row r="80" spans="1:7" x14ac:dyDescent="0.25">
      <c r="B80" s="2" t="s">
        <v>62</v>
      </c>
      <c r="C80" t="s">
        <v>77</v>
      </c>
      <c r="D80">
        <v>102</v>
      </c>
    </row>
    <row r="81" spans="1:4" x14ac:dyDescent="0.25">
      <c r="B81" s="2" t="s">
        <v>63</v>
      </c>
      <c r="C81" t="s">
        <v>147</v>
      </c>
      <c r="D81">
        <v>4404</v>
      </c>
    </row>
    <row r="82" spans="1:4" x14ac:dyDescent="0.25">
      <c r="B82" s="2" t="s">
        <v>89</v>
      </c>
      <c r="C82" t="s">
        <v>149</v>
      </c>
      <c r="D82">
        <v>16000</v>
      </c>
    </row>
    <row r="83" spans="1:4" x14ac:dyDescent="0.25">
      <c r="B83" s="2" t="s">
        <v>52</v>
      </c>
      <c r="C83" t="s">
        <v>153</v>
      </c>
      <c r="D83">
        <v>9731</v>
      </c>
    </row>
    <row r="84" spans="1:4" x14ac:dyDescent="0.25">
      <c r="B84" s="2" t="s">
        <v>64</v>
      </c>
      <c r="C84" t="s">
        <v>153</v>
      </c>
      <c r="D84">
        <v>750</v>
      </c>
    </row>
    <row r="85" spans="1:4" x14ac:dyDescent="0.25">
      <c r="B85" s="2" t="s">
        <v>65</v>
      </c>
      <c r="C85" t="s">
        <v>150</v>
      </c>
      <c r="D85">
        <v>140</v>
      </c>
    </row>
    <row r="86" spans="1:4" x14ac:dyDescent="0.25">
      <c r="B86" s="2" t="s">
        <v>151</v>
      </c>
      <c r="C86" t="s">
        <v>102</v>
      </c>
      <c r="D86">
        <v>5000</v>
      </c>
    </row>
    <row r="87" spans="1:4" x14ac:dyDescent="0.25">
      <c r="B87" s="2" t="s">
        <v>152</v>
      </c>
      <c r="C87" t="s">
        <v>142</v>
      </c>
      <c r="D87">
        <v>1500</v>
      </c>
    </row>
    <row r="88" spans="1:4" x14ac:dyDescent="0.25">
      <c r="B88" s="2" t="s">
        <v>68</v>
      </c>
      <c r="C88" t="s">
        <v>150</v>
      </c>
      <c r="D88">
        <v>1497</v>
      </c>
    </row>
    <row r="89" spans="1:4" x14ac:dyDescent="0.25">
      <c r="B89" s="2" t="s">
        <v>66</v>
      </c>
      <c r="C89" t="s">
        <v>109</v>
      </c>
      <c r="D89">
        <v>289</v>
      </c>
    </row>
    <row r="90" spans="1:4" x14ac:dyDescent="0.25">
      <c r="A90" s="7">
        <v>44652</v>
      </c>
      <c r="B90" s="2" t="s">
        <v>69</v>
      </c>
      <c r="C90" t="s">
        <v>73</v>
      </c>
      <c r="D90">
        <v>12900</v>
      </c>
    </row>
    <row r="91" spans="1:4" x14ac:dyDescent="0.25">
      <c r="B91" s="2" t="s">
        <v>70</v>
      </c>
      <c r="C91" t="s">
        <v>72</v>
      </c>
      <c r="D91">
        <v>454.8</v>
      </c>
    </row>
    <row r="92" spans="1:4" x14ac:dyDescent="0.25">
      <c r="A92" s="7">
        <v>44682</v>
      </c>
      <c r="B92" s="2" t="s">
        <v>74</v>
      </c>
      <c r="C92" t="s">
        <v>75</v>
      </c>
      <c r="D92">
        <v>2940</v>
      </c>
    </row>
    <row r="93" spans="1:4" x14ac:dyDescent="0.25">
      <c r="A93" s="7">
        <v>44743</v>
      </c>
      <c r="B93" s="2" t="s">
        <v>76</v>
      </c>
      <c r="C93" t="s">
        <v>77</v>
      </c>
      <c r="D93">
        <v>336</v>
      </c>
    </row>
    <row r="94" spans="1:4" x14ac:dyDescent="0.25">
      <c r="B94" s="2" t="s">
        <v>79</v>
      </c>
      <c r="C94" t="s">
        <v>78</v>
      </c>
      <c r="D94">
        <v>306</v>
      </c>
    </row>
    <row r="95" spans="1:4" x14ac:dyDescent="0.25">
      <c r="B95" s="2" t="s">
        <v>81</v>
      </c>
      <c r="C95" t="s">
        <v>80</v>
      </c>
      <c r="D95">
        <v>4594</v>
      </c>
    </row>
    <row r="96" spans="1:4" x14ac:dyDescent="0.25">
      <c r="A96" s="7">
        <v>45139</v>
      </c>
      <c r="B96" s="2" t="s">
        <v>88</v>
      </c>
      <c r="C96" t="s">
        <v>87</v>
      </c>
      <c r="D96">
        <v>800</v>
      </c>
    </row>
    <row r="97" spans="1:4" x14ac:dyDescent="0.25">
      <c r="B97" s="2" t="s">
        <v>82</v>
      </c>
      <c r="C97" t="s">
        <v>72</v>
      </c>
      <c r="D97">
        <v>200</v>
      </c>
    </row>
    <row r="98" spans="1:4" x14ac:dyDescent="0.25">
      <c r="B98" s="2" t="s">
        <v>83</v>
      </c>
      <c r="C98" t="s">
        <v>84</v>
      </c>
      <c r="D98">
        <v>387</v>
      </c>
    </row>
    <row r="99" spans="1:4" x14ac:dyDescent="0.25">
      <c r="A99" s="7">
        <v>45170</v>
      </c>
      <c r="B99" s="2" t="s">
        <v>100</v>
      </c>
      <c r="C99" t="s">
        <v>72</v>
      </c>
      <c r="D99">
        <v>1678</v>
      </c>
    </row>
    <row r="100" spans="1:4" x14ac:dyDescent="0.25">
      <c r="A100" s="7">
        <v>45170</v>
      </c>
      <c r="B100" s="2" t="s">
        <v>85</v>
      </c>
      <c r="C100" t="s">
        <v>86</v>
      </c>
      <c r="D100">
        <v>7838.4</v>
      </c>
    </row>
    <row r="101" spans="1:4" ht="30" x14ac:dyDescent="0.25">
      <c r="A101" s="7">
        <v>45261</v>
      </c>
      <c r="B101" s="2" t="s">
        <v>89</v>
      </c>
      <c r="C101" s="2" t="s">
        <v>90</v>
      </c>
      <c r="D101">
        <v>5716</v>
      </c>
    </row>
    <row r="102" spans="1:4" x14ac:dyDescent="0.25">
      <c r="A102" s="7">
        <v>44927</v>
      </c>
      <c r="B102" s="2" t="s">
        <v>93</v>
      </c>
      <c r="C102" t="s">
        <v>77</v>
      </c>
      <c r="D102">
        <v>1954</v>
      </c>
    </row>
    <row r="103" spans="1:4" x14ac:dyDescent="0.25">
      <c r="A103" s="7">
        <v>44927</v>
      </c>
      <c r="B103" s="2" t="s">
        <v>94</v>
      </c>
      <c r="C103" t="s">
        <v>95</v>
      </c>
      <c r="D103">
        <v>5796</v>
      </c>
    </row>
    <row r="104" spans="1:4" x14ac:dyDescent="0.25">
      <c r="A104" s="7">
        <v>44927</v>
      </c>
      <c r="B104" s="2" t="s">
        <v>96</v>
      </c>
      <c r="C104" t="s">
        <v>97</v>
      </c>
      <c r="D104">
        <v>465</v>
      </c>
    </row>
    <row r="105" spans="1:4" x14ac:dyDescent="0.25">
      <c r="A105" s="7">
        <v>44958</v>
      </c>
      <c r="B105" s="2" t="s">
        <v>98</v>
      </c>
      <c r="C105" t="s">
        <v>99</v>
      </c>
      <c r="D105">
        <v>345</v>
      </c>
    </row>
    <row r="106" spans="1:4" x14ac:dyDescent="0.25">
      <c r="A106" s="7">
        <v>44958</v>
      </c>
      <c r="B106" s="2" t="s">
        <v>101</v>
      </c>
      <c r="C106" t="s">
        <v>102</v>
      </c>
      <c r="D106">
        <v>4797</v>
      </c>
    </row>
    <row r="107" spans="1:4" x14ac:dyDescent="0.25">
      <c r="A107" s="7">
        <v>44958</v>
      </c>
      <c r="B107" s="2" t="s">
        <v>103</v>
      </c>
      <c r="C107" t="s">
        <v>102</v>
      </c>
      <c r="D107">
        <v>2014</v>
      </c>
    </row>
    <row r="108" spans="1:4" x14ac:dyDescent="0.25">
      <c r="B108" s="2"/>
      <c r="D108" s="1">
        <f>SUM(D74:D107)</f>
        <v>126994.2</v>
      </c>
    </row>
  </sheetData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5" sqref="E5"/>
    </sheetView>
  </sheetViews>
  <sheetFormatPr defaultRowHeight="15" x14ac:dyDescent="0.25"/>
  <cols>
    <col min="1" max="1" width="16.42578125" bestFit="1" customWidth="1"/>
    <col min="2" max="2" width="30.5703125" bestFit="1" customWidth="1"/>
    <col min="3" max="3" width="35" bestFit="1" customWidth="1"/>
  </cols>
  <sheetData>
    <row r="1" spans="1:4" x14ac:dyDescent="0.25">
      <c r="A1" s="1" t="s">
        <v>184</v>
      </c>
    </row>
    <row r="2" spans="1:4" x14ac:dyDescent="0.25">
      <c r="A2" s="1"/>
    </row>
    <row r="3" spans="1:4" x14ac:dyDescent="0.25">
      <c r="A3" t="s">
        <v>187</v>
      </c>
      <c r="B3" t="s">
        <v>188</v>
      </c>
      <c r="C3" t="s">
        <v>71</v>
      </c>
      <c r="D3" t="s">
        <v>189</v>
      </c>
    </row>
    <row r="4" spans="1:4" x14ac:dyDescent="0.25">
      <c r="A4" s="14">
        <v>45047</v>
      </c>
      <c r="B4" t="s">
        <v>185</v>
      </c>
      <c r="C4" t="s">
        <v>186</v>
      </c>
      <c r="D4">
        <v>517</v>
      </c>
    </row>
    <row r="5" spans="1:4" x14ac:dyDescent="0.25">
      <c r="A5" s="7">
        <v>45047</v>
      </c>
      <c r="B5" t="s">
        <v>193</v>
      </c>
      <c r="C5" t="s">
        <v>194</v>
      </c>
      <c r="D5">
        <v>1360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3" sqref="C3"/>
    </sheetView>
  </sheetViews>
  <sheetFormatPr defaultRowHeight="15" x14ac:dyDescent="0.25"/>
  <cols>
    <col min="3" max="3" width="58.7109375" customWidth="1"/>
  </cols>
  <sheetData>
    <row r="1" spans="1:5" x14ac:dyDescent="0.25">
      <c r="D1" s="1">
        <f>SUM(D3:D25)</f>
        <v>5120</v>
      </c>
    </row>
    <row r="2" spans="1:5" x14ac:dyDescent="0.25">
      <c r="A2" t="s">
        <v>171</v>
      </c>
      <c r="C2" t="s">
        <v>172</v>
      </c>
      <c r="D2" t="s">
        <v>174</v>
      </c>
      <c r="E2" t="s">
        <v>173</v>
      </c>
    </row>
    <row r="3" spans="1:5" x14ac:dyDescent="0.25">
      <c r="B3" t="s">
        <v>167</v>
      </c>
      <c r="C3" t="s">
        <v>175</v>
      </c>
      <c r="D3">
        <f>9100-3980</f>
        <v>5120</v>
      </c>
    </row>
    <row r="4" spans="1:5" x14ac:dyDescent="0.25">
      <c r="B4" t="s">
        <v>168</v>
      </c>
    </row>
    <row r="5" spans="1:5" x14ac:dyDescent="0.25">
      <c r="B5" t="s">
        <v>169</v>
      </c>
    </row>
    <row r="6" spans="1:5" x14ac:dyDescent="0.25">
      <c r="B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2324 </vt:lpstr>
      <vt:lpstr>2223</vt:lpstr>
      <vt:lpstr>2122 restated</vt:lpstr>
      <vt:lpstr>Asset List original</vt:lpstr>
      <vt:lpstr>Festive Lighting</vt:lpstr>
      <vt:lpstr>Seating </vt:lpstr>
      <vt:lpstr>Planters</vt:lpstr>
      <vt:lpstr>Bins</vt:lpstr>
      <vt:lpstr>Machinery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Bennett</dc:creator>
  <cp:lastModifiedBy>Gail Cook</cp:lastModifiedBy>
  <cp:lastPrinted>2023-04-17T11:46:05Z</cp:lastPrinted>
  <dcterms:created xsi:type="dcterms:W3CDTF">2018-05-15T13:38:35Z</dcterms:created>
  <dcterms:modified xsi:type="dcterms:W3CDTF">2023-06-05T13:03:45Z</dcterms:modified>
</cp:coreProperties>
</file>